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4355" windowHeight="4305" tabRatio="641"/>
  </bookViews>
  <sheets>
    <sheet name="FS ukupno" sheetId="2" r:id="rId1"/>
    <sheet name="Sheet2" sheetId="4" r:id="rId2"/>
    <sheet name="Sheet3" sheetId="5" r:id="rId3"/>
    <sheet name="Sheet4" sheetId="6" r:id="rId4"/>
    <sheet name="Sheet1" sheetId="7" r:id="rId5"/>
  </sheets>
  <definedNames>
    <definedName name="_xlnm._FilterDatabase" localSheetId="0" hidden="1">'FS ukupno'!$A$1:$D$62</definedName>
  </definedNames>
  <calcPr calcId="145621"/>
  <fileRecoveryPr autoRecover="0"/>
</workbook>
</file>

<file path=xl/calcChain.xml><?xml version="1.0" encoding="utf-8"?>
<calcChain xmlns="http://schemas.openxmlformats.org/spreadsheetml/2006/main">
  <c r="D195" i="2" l="1"/>
  <c r="E66" i="2" l="1"/>
  <c r="E39" i="2" l="1"/>
  <c r="E14" i="2" l="1"/>
  <c r="E13" i="2"/>
  <c r="E100" i="2"/>
  <c r="E94" i="2"/>
  <c r="E95" i="2"/>
  <c r="E96" i="2"/>
  <c r="E90" i="2"/>
  <c r="E91" i="2"/>
  <c r="E92" i="2"/>
  <c r="E64" i="2"/>
  <c r="E65" i="2"/>
  <c r="E68" i="2"/>
  <c r="E19" i="2"/>
  <c r="E84" i="2" l="1"/>
  <c r="E145" i="2" l="1"/>
  <c r="E144" i="2"/>
  <c r="E143" i="2"/>
  <c r="E142" i="2"/>
  <c r="E4" i="2" l="1"/>
  <c r="E5" i="2"/>
  <c r="E6" i="2"/>
  <c r="E7" i="2"/>
  <c r="E8" i="2"/>
  <c r="E9" i="2"/>
  <c r="E10" i="2"/>
  <c r="E11" i="2"/>
  <c r="E12" i="2"/>
  <c r="E15" i="2"/>
  <c r="E16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7" i="2"/>
  <c r="E70" i="2"/>
  <c r="E74" i="2"/>
  <c r="E78" i="2"/>
  <c r="E79" i="2"/>
  <c r="E80" i="2"/>
  <c r="E81" i="2"/>
  <c r="E82" i="2"/>
  <c r="E83" i="2"/>
  <c r="E85" i="2"/>
  <c r="E87" i="2"/>
  <c r="E88" i="2"/>
  <c r="E89" i="2"/>
  <c r="E93" i="2"/>
  <c r="E97" i="2"/>
  <c r="E98" i="2"/>
  <c r="E99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6" i="2"/>
  <c r="E147" i="2"/>
  <c r="E148" i="2"/>
  <c r="E149" i="2"/>
  <c r="E150" i="2"/>
  <c r="E152" i="2"/>
  <c r="E151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3" i="2"/>
  <c r="E2" i="2"/>
  <c r="E196" i="2" l="1"/>
</calcChain>
</file>

<file path=xl/sharedStrings.xml><?xml version="1.0" encoding="utf-8"?>
<sst xmlns="http://schemas.openxmlformats.org/spreadsheetml/2006/main" count="392" uniqueCount="249">
  <si>
    <t>Општина</t>
  </si>
  <si>
    <t>Назив објекта</t>
  </si>
  <si>
    <t>Крагујевац</t>
  </si>
  <si>
    <t>Параћин</t>
  </si>
  <si>
    <t>Крупањ</t>
  </si>
  <si>
    <t>Лапово</t>
  </si>
  <si>
    <t>Кучево</t>
  </si>
  <si>
    <t>Смедерево</t>
  </si>
  <si>
    <t>Мионица</t>
  </si>
  <si>
    <t>Осечина</t>
  </si>
  <si>
    <t>Ваљево</t>
  </si>
  <si>
    <t>Свилајнац</t>
  </si>
  <si>
    <t>Крушевац</t>
  </si>
  <si>
    <t>Владимирци</t>
  </si>
  <si>
    <t>Уб</t>
  </si>
  <si>
    <t>Редни број објекта</t>
  </si>
  <si>
    <t xml:space="preserve">Лучани </t>
  </si>
  <si>
    <t>Варварин</t>
  </si>
  <si>
    <t>Љубовија</t>
  </si>
  <si>
    <t>Деспотовац</t>
  </si>
  <si>
    <t>Коцељева</t>
  </si>
  <si>
    <t>Мало Црниће</t>
  </si>
  <si>
    <t>Ражањ</t>
  </si>
  <si>
    <t>Санација клизишта Рзав и Гавриловићи</t>
  </si>
  <si>
    <t>Косјерић</t>
  </si>
  <si>
    <t>Чачак</t>
  </si>
  <si>
    <t>Краљево</t>
  </si>
  <si>
    <t>Трстеник</t>
  </si>
  <si>
    <t>Лозница</t>
  </si>
  <si>
    <t>Пожега</t>
  </si>
  <si>
    <t>Санација клизишта на општинском путу Мионица- Манастир Рибница</t>
  </si>
  <si>
    <t>Топола</t>
  </si>
  <si>
    <t>Горњи Милановац</t>
  </si>
  <si>
    <t>Водоводна мрежа за насеља Адрани и Шеовац 2</t>
  </si>
  <si>
    <t>Сеоски водовод Цикоте</t>
  </si>
  <si>
    <t>Изградња ОШ у селу Калиновац- издвојено одељење ОШ ,,Рајко Михајловић"  у Бањанима</t>
  </si>
  <si>
    <t>Изградња друге фазе система за водоснабдевање у насељеном месту Седларе</t>
  </si>
  <si>
    <t>Санација Каменичке улице</t>
  </si>
  <si>
    <t>Санација клизишта Троска на путу Крупањ- Кржава</t>
  </si>
  <si>
    <t xml:space="preserve">Санација водоизворишта,,Гаревине" </t>
  </si>
  <si>
    <t>Санација ОШ ,,Угрин Бранковић" - фискултурна сала</t>
  </si>
  <si>
    <t>Санација пута Банића раскршће- Велика Бара у МЗ Јаловик (измештање деонице пута)</t>
  </si>
  <si>
    <t>Санација предшколске установе ,,Бамби", вртић "Бамби" и вртић ,,Плави зец" (1. фаза)</t>
  </si>
  <si>
    <t xml:space="preserve">Санација корита реке Суваре, Горња Мутница </t>
  </si>
  <si>
    <t>Санација амбуланте Дома здравља у Коларима</t>
  </si>
  <si>
    <t>Санација дела локалног пута Краваљи До- Шљивова</t>
  </si>
  <si>
    <t>Санација дела општинског пута Л-17 Ражањ- Пардик</t>
  </si>
  <si>
    <t>Санација корита Баричке реке</t>
  </si>
  <si>
    <t>Санација водовода "Голубовац"- 1. фаза</t>
  </si>
  <si>
    <t>Санација Кишне канализације у улици Народног ослобођења</t>
  </si>
  <si>
    <t>Санација корита реке Грабовице</t>
  </si>
  <si>
    <t>Санација клизишта на локалном путу Овчињска река-Луке- Гвоздачка школа</t>
  </si>
  <si>
    <t>Санација водоводне мреже у Космајској улици</t>
  </si>
  <si>
    <t xml:space="preserve">Санација корита реке Пецке и  Остружањке (Лопатањке) </t>
  </si>
  <si>
    <t>Санација пута и обале реке Раснице</t>
  </si>
  <si>
    <t>Санација 5 клизишта на општинском путу Миловановића брдо- Козомор</t>
  </si>
  <si>
    <t>Изградња амбуланте у насељу Дивци, Дом здравља Ваљево</t>
  </si>
  <si>
    <t>Реконструкција бунара Ула-8 у Непричави, 1. фаза</t>
  </si>
  <si>
    <t>Реконструкција водоводне и канализационе мреже у Немањиној улици</t>
  </si>
  <si>
    <t>Санација клизишта на локалном путу у месту Обреж</t>
  </si>
  <si>
    <t>Санација клизишта на локалном путу у месту Суваја</t>
  </si>
  <si>
    <t>Санација Ученичког дома у месту Владимирци</t>
  </si>
  <si>
    <t>Санација здравствене станице у месту Прово</t>
  </si>
  <si>
    <t>Санација Дома здравља Владимирци- дечији диспанзер</t>
  </si>
  <si>
    <t>Санација дела пута у селу Буковац</t>
  </si>
  <si>
    <t>Санација клизишта и одрона у Подгорској улици</t>
  </si>
  <si>
    <t>Санација и чишћење корита реке Сребрнице</t>
  </si>
  <si>
    <t>Санација и чишћење корита реке Ждраљице и Шабовског потока</t>
  </si>
  <si>
    <t>Санација клизишта "Вињиште"</t>
  </si>
  <si>
    <t>Санација клизишта на путу за Ново гробље</t>
  </si>
  <si>
    <t>Санација потпорних зидова поред пута у насељу Савковић</t>
  </si>
  <si>
    <t>Регулација и чишћење Радишиног потока</t>
  </si>
  <si>
    <t>Регулација и чишћење Дукића потока</t>
  </si>
  <si>
    <t>Реконструкција главног доводног цевовода КАП Орловац- Резервоар Светлак</t>
  </si>
  <si>
    <t>Чишћење система за пречишћавање отпадних вода у месту Змич</t>
  </si>
  <si>
    <t>Санација пута и корита реке у насељу Смиловац</t>
  </si>
  <si>
    <t>Санација клизишта у селу Јасиковица на општинском путу бр. 6</t>
  </si>
  <si>
    <t>Санација клизишта у селу Јасиковица на општинском путу бр. 16/1</t>
  </si>
  <si>
    <t>Изградња водоводне мреже Пасковац- Зајача</t>
  </si>
  <si>
    <t>Санација клизишта у насељу Каленићи, засеок Филиповићи</t>
  </si>
  <si>
    <t>Санација клизишта у насељу Пријановићи</t>
  </si>
  <si>
    <t>Санација и чишћење корита реке Каменице</t>
  </si>
  <si>
    <t>Санација и чишћење корита реке Јасенице</t>
  </si>
  <si>
    <t>Регулација и чишћење корита потока Бацковац и Јакљево</t>
  </si>
  <si>
    <t>Санација државног пута Крупањ-Љубовија, деоница Ракићи- Рамићи</t>
  </si>
  <si>
    <t>Смедеревска Паланка</t>
  </si>
  <si>
    <t>Регулација и чишћење корита потока Ивак</t>
  </si>
  <si>
    <t>Санација клизишта на државном путу 2-а реда бр. 162 деоница Петровац- Свилајнац</t>
  </si>
  <si>
    <t>Санација клизишта на државном путу 2-б реда бр. 355 деоница Чачак-Шиљковица</t>
  </si>
  <si>
    <t>Санација клизишта на државном путу 2-а реда бр. 216, Каоник- Рибаре- Вукања</t>
  </si>
  <si>
    <t>Исплаћена вредност радова без ПДВ</t>
  </si>
  <si>
    <t>Ариље</t>
  </si>
  <si>
    <t>Бајина Башта</t>
  </si>
  <si>
    <t>Београд - Лазаревац</t>
  </si>
  <si>
    <t>Кнић</t>
  </si>
  <si>
    <t>Санација моста на реци Коњушари у Коњуши</t>
  </si>
  <si>
    <t>Лајковац</t>
  </si>
  <si>
    <t>Љиг</t>
  </si>
  <si>
    <t>Мали Зворник</t>
  </si>
  <si>
    <t>Петровац на Млави</t>
  </si>
  <si>
    <t>Реконструкција моста преко Велике реке на општинском путу Л-4 Подгорац-Пардик</t>
  </si>
  <si>
    <t>Шабац</t>
  </si>
  <si>
    <t>Општински пут Л-35 Цуљковић - Грушић санација оштећења код моста на Добричкој реци</t>
  </si>
  <si>
    <t xml:space="preserve">Крагујевац </t>
  </si>
  <si>
    <t xml:space="preserve">Краљево </t>
  </si>
  <si>
    <t xml:space="preserve">Крупањ </t>
  </si>
  <si>
    <t>Лучани</t>
  </si>
  <si>
    <t xml:space="preserve">Љиг </t>
  </si>
  <si>
    <t xml:space="preserve">Мионица </t>
  </si>
  <si>
    <t xml:space="preserve">Петровац на Млави </t>
  </si>
  <si>
    <t xml:space="preserve">Смедеревска Паланка </t>
  </si>
  <si>
    <t>Исплаћена вредност радова EUR</t>
  </si>
  <si>
    <t>Укупно</t>
  </si>
  <si>
    <t>Mост на Ликодри, на локацији Крупањ ул 26. септембар</t>
  </si>
  <si>
    <t>Санација јаловишта код рудника антимона "Столице"</t>
  </si>
  <si>
    <t xml:space="preserve">Санација клизишта на државном путу 1-б реда бр. 21 Ваљево- Косјерић, </t>
  </si>
  <si>
    <t xml:space="preserve">Санација клизишта на државном путу 2-б реда бр. 342, Ваљево (Иверак)- Караула- Уб </t>
  </si>
  <si>
    <t>Санација клизишта на државном путу 2-б реда бр. 342, Ваљево (Иверак)- Караула- Уб</t>
  </si>
  <si>
    <t>Санација клизишта на државном путу 1-б реда бр. 21 Ваљево- Косјерић</t>
  </si>
  <si>
    <t>Санација клизишта на државном путу 2-б реда бр. 121, Косјерић-Пожега, Каленић (Златна долина)</t>
  </si>
  <si>
    <t>Санација клизишта на државном путу 1-б реда Краљево-Ушће, место Пивница код Богутовачке Бање</t>
  </si>
  <si>
    <t>Санација клизишта на државном путу 2-а реда бр. 181., Дракчићи- Пекчаница</t>
  </si>
  <si>
    <t>Изградња моста на реци Моравици, МЗ Вирово</t>
  </si>
  <si>
    <t>Изградња моста  на реци Добајевци МЗ Заглаве</t>
  </si>
  <si>
    <t>Изградња моста  на реци Рачи</t>
  </si>
  <si>
    <t>Изградња моста  на реци Лукавици у МЗ Шопић, локација код будућег постројења за пречишћавање отпадних вода</t>
  </si>
  <si>
    <t>Изградња моста на реци Лукавици у МЗ Лукавици, локација код постојећег фудбалског игралишта</t>
  </si>
  <si>
    <t>Изградња моста за насеље Веселиновићи преко реке Обнице у Ваљеву</t>
  </si>
  <si>
    <t>Обнова средње медицинске школе</t>
  </si>
  <si>
    <t>Изградња моста на реци Вишњици у МЗ Вукошић</t>
  </si>
  <si>
    <t>Изградња моста у Брђанима</t>
  </si>
  <si>
    <t>Изградња моста у Јабланици</t>
  </si>
  <si>
    <t xml:space="preserve">Београд - Гроцка </t>
  </si>
  <si>
    <t>Обнова Амбуланте Бегаљица (I и II ФАЗА)</t>
  </si>
  <si>
    <t>Изградња моста на Полошничкој реци пут за засеок Дуњићи</t>
  </si>
  <si>
    <t>Изградња бунара БУСВ-7 за водоснабдевање са пратећом опремом</t>
  </si>
  <si>
    <t>Изградња моста на реци Тамнави  *(zuкве-Баталаге)</t>
  </si>
  <si>
    <t>Изградња моста преко Лукића потока</t>
  </si>
  <si>
    <t>Изградња моста преко Раснице МЗ.Коцељева</t>
  </si>
  <si>
    <t>Изградња моста  преко реке Тамнаве,  пут Шабац- Ужичка Пожега</t>
  </si>
  <si>
    <t>Изградња моста преко реке Тамнаве, веза државног пута 2А реда бр. 141 и насеља Мала Јелићи</t>
  </si>
  <si>
    <t>Изградња моста преко реке Уб, општински пут Дружетић- Гола Глава</t>
  </si>
  <si>
    <t>Обнова средње школе "Вељко Влаховић", Коцељева</t>
  </si>
  <si>
    <t>Обнова ОШ Доње Црниљево, Коцељева</t>
  </si>
  <si>
    <t xml:space="preserve">Обнова ОШ "Мито Игумановић" Косјерић </t>
  </si>
  <si>
    <t>Обнова здравствене амбуланте Доње Црниљево</t>
  </si>
  <si>
    <t>Обнова Амбуланте Драгиње</t>
  </si>
  <si>
    <t>Обнова ОШ "Мића Станојловић" у Доситејевој 3 - матична школа</t>
  </si>
  <si>
    <t>Обнова ОШ "Мића Станојловић" у Свилеуви - подручно одељење</t>
  </si>
  <si>
    <t>Изградња моста на Бресничкој реци</t>
  </si>
  <si>
    <t>Изградња моста  на реци Грошници у близини МЗ "Грошница"</t>
  </si>
  <si>
    <t>Обнова Политехничка школа (I и II ФАЗА)</t>
  </si>
  <si>
    <t>Обнова ТУШ "Тоза Драговић"</t>
  </si>
  <si>
    <t>Обнова ОШ "Вук Караџић"</t>
  </si>
  <si>
    <t>Обнова ОШ "Трећи крагујевачки батаљон"</t>
  </si>
  <si>
    <t>Обнова ОШ "Милутин и Драгиња Тодоровић" - централна зграда</t>
  </si>
  <si>
    <t>Обнова ОШ "Милутин и Драгиња Тодоровић" - издвојено одељење</t>
  </si>
  <si>
    <t>Изградња моста  на Гледићкој реци на путу Чукојевац Годачица скретање за Кокотовиће</t>
  </si>
  <si>
    <t>Изградња моста на Гледићкој реци, засеок Доња река - Пешићи</t>
  </si>
  <si>
    <t>Изградња моста  на Гледићкој реци, засеок Доња река, код старе воденице</t>
  </si>
  <si>
    <t>Изградња моста  на Гледићкој реци "Жабин поток" - Јермићи</t>
  </si>
  <si>
    <t>Изградња моста  на Гледићкој реци у центру села Годачица</t>
  </si>
  <si>
    <t>Изградња моста  на Гледићкој реци у засеоку Котуровићи</t>
  </si>
  <si>
    <t>Изградња моста  на Гледићкој реци у засеоку Радоњићи</t>
  </si>
  <si>
    <t>Изградња моста  на Гледићкој реци скретање за Јовиће</t>
  </si>
  <si>
    <t>Изградња потпорног зида у насељу Котуровићи</t>
  </si>
  <si>
    <t>Обнова ОШ "Драган Маринковић"</t>
  </si>
  <si>
    <t>Изградња моста  на реци Кржави</t>
  </si>
  <si>
    <t>Изградња моста  на реци Ликодри за Добри Поток и Липеновић</t>
  </si>
  <si>
    <t xml:space="preserve">Изградња моста  на Богоштици на локацији Томањ </t>
  </si>
  <si>
    <t>Изградња моста  на Ликодри, засеок Радишићи</t>
  </si>
  <si>
    <t>Изградња моста  преко реке Богоштице на локалном путу Л6</t>
  </si>
  <si>
    <t>Обнова Амбуланте Бела Црква</t>
  </si>
  <si>
    <t xml:space="preserve">Изградња моста на "Дајша" преко потока у Турији </t>
  </si>
  <si>
    <t>Изградња моста  на реци Гложана у Нерасници "Јеремић"</t>
  </si>
  <si>
    <t>Изградња моста  на Буковској реци "Пауновић"</t>
  </si>
  <si>
    <t>Обнова Дома здравља - Кучево</t>
  </si>
  <si>
    <t>Обнова Економско - трговинске и машинске школе</t>
  </si>
  <si>
    <t>Обнова Дома здравља др "Ђорђе Ковачевић"- Велики Црљени</t>
  </si>
  <si>
    <t>Изградња моста  преко реке Колубаре на путу Словац - Ратковац у селу Ратковац</t>
  </si>
  <si>
    <t>Изградња моста  преко реке Колубаре на путу Лајковац - С.Пепељевац у Пепељевцу</t>
  </si>
  <si>
    <t>Изградња моста  у Коренити на путу Л-50 Коренита- Радинковача</t>
  </si>
  <si>
    <t xml:space="preserve">Обнова Амбуланте Текериш </t>
  </si>
  <si>
    <t>Обнова Амбуланте Драгинац</t>
  </si>
  <si>
    <t>Обнова Дома здравља - Поликлиника</t>
  </si>
  <si>
    <t>Обнова Дома здравља - Бања Ковиљача</t>
  </si>
  <si>
    <t>Обнова Дома здравља - Лучани</t>
  </si>
  <si>
    <t>Изградња моста  за Марјановиће преко реке Качер у М.З. Ивановци</t>
  </si>
  <si>
    <t>Изградња моста у МЗ Козељ, на реци Качер (засеок Башкаловићи)</t>
  </si>
  <si>
    <t>Изградња моста у МЗ Козељ, на реци Козељици (засеок Ранђићи)</t>
  </si>
  <si>
    <t>Обнова Средње школа "1300 каплара"</t>
  </si>
  <si>
    <t>Изградња друмског моста на путу за Скрајник</t>
  </si>
  <si>
    <t>Изградња моста  на реци Трешњици на локалном путу Г. Трешњица - Грчић</t>
  </si>
  <si>
    <t>Обнова Средње школе</t>
  </si>
  <si>
    <t>Обнова Дома здравља</t>
  </si>
  <si>
    <t>Изградња моста на Доњоборинској реци код Софронића</t>
  </si>
  <si>
    <t>Изградња моста преко реке Радаљ у Радаљској бањи</t>
  </si>
  <si>
    <t>Изградња моста преко Велике реке у Подгају на путу Велика река - Саставци</t>
  </si>
  <si>
    <t>Изградња моста преко реке Борине у Доњој Борини на путу за засеок Дедиње</t>
  </si>
  <si>
    <t>Изградња моста преко реке Радаљ у месту Радаљ на локалном путу Л 13 за засеок Тришићи</t>
  </si>
  <si>
    <t>Изградња моста на реци Витовници према манастиру Брдача у селу Кула</t>
  </si>
  <si>
    <t>Изградња моста - Пешачки висећи мост</t>
  </si>
  <si>
    <t>Изградња моста на реци Манастирици код школе у Козомору</t>
  </si>
  <si>
    <t>Изградња моста преко Дубоког потока у селу Горњи Лајковац</t>
  </si>
  <si>
    <t>Изградња моста на реци Лепеници - пут Кључ - Рајковић</t>
  </si>
  <si>
    <t>Изградња моста на реци Липници - пут у селу Ђурђевац</t>
  </si>
  <si>
    <t xml:space="preserve">Изградња моста преко реке Лепенице на путу Мионица - Санковић </t>
  </si>
  <si>
    <t>Изградња моста преко реке Липнице на путу Радобић - Санковић</t>
  </si>
  <si>
    <t>Обнова ОШ "Живојин Мишић" у Рајковићу</t>
  </si>
  <si>
    <t>Обнова ОШ "Милан Ракић" у Дучићу</t>
  </si>
  <si>
    <t>Обнова ОШ "Живојин Мишић" у издвојеном одељењу Буковац</t>
  </si>
  <si>
    <t>Обнова ОШ "Живојин Мишић" у издвојеном одељењу Брежђе</t>
  </si>
  <si>
    <t>Обнова ОШ "Свети Сава" (I и II ФАЗА)</t>
  </si>
  <si>
    <t xml:space="preserve">Београд - Младеновац </t>
  </si>
  <si>
    <t>Београд - Младеновац</t>
  </si>
  <si>
    <t>Београд - Обреновац</t>
  </si>
  <si>
    <t>Изградња моста  на реци Јадар Комирић - Бела Црква</t>
  </si>
  <si>
    <t>Изградња моста  Бастав - Братачић, Пецка</t>
  </si>
  <si>
    <t>Изградња моста  на Лопатањској реци уз Бадњеве</t>
  </si>
  <si>
    <t>Обнова обданишта "Плави Зец" (II ФАЗА)</t>
  </si>
  <si>
    <t>Обнова Машинско-електротехничке школе</t>
  </si>
  <si>
    <t>Изградња моста на реци Витовници у Манастирици, пут за Старчево, потес Мали Бубањ, код Перића</t>
  </si>
  <si>
    <t>Изградња моста на реци Витовници у Манастирици, потес Велики Бубањ, код Димитријевића</t>
  </si>
  <si>
    <t>Изградња моста на реци Млави у Каменову, на путу за Дробеж</t>
  </si>
  <si>
    <t>Обнова ОШ "Бранко Радичевић"</t>
  </si>
  <si>
    <t>Обнова Амбуланта - Рановац</t>
  </si>
  <si>
    <t>Обнова Дома здравља Петровац на Млави</t>
  </si>
  <si>
    <t>Санација Машинске школе у Свилајнцу</t>
  </si>
  <si>
    <t>Санација Дома здравља Седларе</t>
  </si>
  <si>
    <t>Изградња моста преко реке Ресаве у селу Суботица</t>
  </si>
  <si>
    <t>Изградња моста преко потока у селу Купиновац</t>
  </si>
  <si>
    <t>Изградња моста код аутобуске, пешачки</t>
  </si>
  <si>
    <t>Обнова Амбуланте - Кушиљево</t>
  </si>
  <si>
    <t>Обнова Стационар дома здравља</t>
  </si>
  <si>
    <t>Изградња моста преко реке Раље веза атара села Врбовац и Раља.</t>
  </si>
  <si>
    <t>Изградња моста Дрвени мост на реци Коњској на потезу Гај код Белета Пантића колибе</t>
  </si>
  <si>
    <t>Обнова ОШ "Херој Радмила Шишковић" (I и II ФАЗА)</t>
  </si>
  <si>
    <t>Изградња моста на општинском путу ,,Загорица-Маскар”</t>
  </si>
  <si>
    <t>Изградња моста на Никољској реци на некатегорисаном путу потес Кусајица МЗ Доња Шатроња</t>
  </si>
  <si>
    <t>Изградња моста преко реке Јасенице, пут Шаторња- Страгари</t>
  </si>
  <si>
    <t>Обнова ОШ "Живадин Апостоловић" - централна зграда</t>
  </si>
  <si>
    <t>Обнова ОШ "Живадин Апостоловић" - подручно одељење у Богдању</t>
  </si>
  <si>
    <t>Обнова ОШ "Књегиња Милица" у Доњем Рибнику</t>
  </si>
  <si>
    <t>Обнова ОШ "Милан Муњас"</t>
  </si>
  <si>
    <t xml:space="preserve">Београд - Лазаревац </t>
  </si>
  <si>
    <t>Крупањ - Љубовија</t>
  </si>
  <si>
    <t>Дом здравља</t>
  </si>
  <si>
    <t>Друга крагујевачка гимназија</t>
  </si>
  <si>
    <t xml:space="preserve">Обнова ОШ "Петар Враголић", Врхпоље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</si>
</sst>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[$€-1]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53">
    <xf numFmtId="0" fontId="0" fillId="0" borderId="0" xfId="0"/>
    <xf numFmtId="0" fontId="5" fillId="0" borderId="0" xfId="0" applyFont="1"/>
    <xf numFmtId="0" fontId="7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7" fillId="4" borderId="1" xfId="1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4" fontId="6" fillId="2" borderId="1" xfId="3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2" applyNumberFormat="1" applyFon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" fontId="9" fillId="5" borderId="5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3" fontId="5" fillId="0" borderId="0" xfId="2" applyFont="1" applyFill="1"/>
    <xf numFmtId="4" fontId="5" fillId="0" borderId="0" xfId="0" applyNumberFormat="1" applyFont="1" applyFill="1"/>
    <xf numFmtId="0" fontId="5" fillId="0" borderId="1" xfId="0" applyFont="1" applyFill="1" applyBorder="1"/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/>
  </cellXfs>
  <cellStyles count="9">
    <cellStyle name="Comma" xfId="2" builtinId="3"/>
    <cellStyle name="Currency" xfId="3" builtinId="4"/>
    <cellStyle name="Normal" xfId="0" builtinId="0"/>
    <cellStyle name="Normal 10" xfId="7"/>
    <cellStyle name="Normal 2" xfId="8"/>
    <cellStyle name="Normal 7" xfId="4"/>
    <cellStyle name="Normal 8" xfId="5"/>
    <cellStyle name="Normal 9" xfId="6"/>
    <cellStyle name="Normal_Sheet1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6"/>
  <sheetViews>
    <sheetView tabSelected="1" topLeftCell="A43" zoomScale="90" zoomScaleNormal="90" zoomScalePageLayoutView="130" workbookViewId="0">
      <selection activeCell="B177" sqref="B177"/>
    </sheetView>
  </sheetViews>
  <sheetFormatPr defaultColWidth="9.140625" defaultRowHeight="15.75" x14ac:dyDescent="0.25"/>
  <cols>
    <col min="1" max="1" width="6.28515625" style="1" customWidth="1"/>
    <col min="2" max="2" width="26.140625" style="1" bestFit="1" customWidth="1"/>
    <col min="3" max="3" width="97" style="1" bestFit="1" customWidth="1"/>
    <col min="4" max="4" width="45.85546875" style="15" bestFit="1" customWidth="1"/>
    <col min="5" max="5" width="35.7109375" style="23" bestFit="1" customWidth="1"/>
    <col min="6" max="6" width="0" style="1" hidden="1" customWidth="1"/>
    <col min="7" max="16384" width="9.140625" style="1"/>
  </cols>
  <sheetData>
    <row r="1" spans="1:6" ht="78.75" x14ac:dyDescent="0.25">
      <c r="A1" s="8" t="s">
        <v>15</v>
      </c>
      <c r="B1" s="9" t="s">
        <v>0</v>
      </c>
      <c r="C1" s="9" t="s">
        <v>1</v>
      </c>
      <c r="D1" s="16" t="s">
        <v>90</v>
      </c>
      <c r="E1" s="22" t="s">
        <v>111</v>
      </c>
      <c r="F1" s="1">
        <v>123</v>
      </c>
    </row>
    <row r="2" spans="1:6" x14ac:dyDescent="0.25">
      <c r="A2" s="10">
        <v>1</v>
      </c>
      <c r="B2" s="46" t="s">
        <v>91</v>
      </c>
      <c r="C2" s="25" t="s">
        <v>122</v>
      </c>
      <c r="D2" s="26">
        <v>31374640.879999999</v>
      </c>
      <c r="E2" s="20">
        <f>D2/$F$1</f>
        <v>255078.38113821138</v>
      </c>
    </row>
    <row r="3" spans="1:6" x14ac:dyDescent="0.25">
      <c r="A3" s="10">
        <v>2</v>
      </c>
      <c r="B3" s="46" t="s">
        <v>92</v>
      </c>
      <c r="C3" s="4" t="s">
        <v>51</v>
      </c>
      <c r="D3" s="17">
        <v>17999114</v>
      </c>
      <c r="E3" s="20">
        <f>D3/$F$1</f>
        <v>146334.26016260163</v>
      </c>
    </row>
    <row r="4" spans="1:6" x14ac:dyDescent="0.25">
      <c r="A4" s="10">
        <v>3</v>
      </c>
      <c r="B4" s="46" t="s">
        <v>92</v>
      </c>
      <c r="C4" s="25" t="s">
        <v>123</v>
      </c>
      <c r="D4" s="26">
        <v>1659169.22</v>
      </c>
      <c r="E4" s="20">
        <f t="shared" ref="E4:E70" si="0">D4/$F$1</f>
        <v>13489.180650406504</v>
      </c>
    </row>
    <row r="5" spans="1:6" x14ac:dyDescent="0.25">
      <c r="A5" s="10">
        <v>4</v>
      </c>
      <c r="B5" s="46" t="s">
        <v>92</v>
      </c>
      <c r="C5" s="25" t="s">
        <v>124</v>
      </c>
      <c r="D5" s="26">
        <v>2380356.1800000002</v>
      </c>
      <c r="E5" s="20">
        <f t="shared" si="0"/>
        <v>19352.489268292684</v>
      </c>
    </row>
    <row r="6" spans="1:6" x14ac:dyDescent="0.25">
      <c r="A6" s="10">
        <v>5</v>
      </c>
      <c r="B6" s="46" t="s">
        <v>132</v>
      </c>
      <c r="C6" s="4" t="s">
        <v>133</v>
      </c>
      <c r="D6" s="17">
        <v>10644296.15</v>
      </c>
      <c r="E6" s="20">
        <f t="shared" si="0"/>
        <v>86538.993089430893</v>
      </c>
    </row>
    <row r="7" spans="1:6" ht="31.5" x14ac:dyDescent="0.25">
      <c r="A7" s="10">
        <v>6</v>
      </c>
      <c r="B7" s="46" t="s">
        <v>93</v>
      </c>
      <c r="C7" s="25" t="s">
        <v>125</v>
      </c>
      <c r="D7" s="26">
        <v>9339930</v>
      </c>
      <c r="E7" s="20">
        <f t="shared" si="0"/>
        <v>75934.390243902439</v>
      </c>
    </row>
    <row r="8" spans="1:6" ht="31.5" x14ac:dyDescent="0.25">
      <c r="A8" s="10">
        <v>7</v>
      </c>
      <c r="B8" s="46" t="s">
        <v>93</v>
      </c>
      <c r="C8" s="25" t="s">
        <v>126</v>
      </c>
      <c r="D8" s="26">
        <v>1475958.04</v>
      </c>
      <c r="E8" s="20">
        <f t="shared" si="0"/>
        <v>11999.658861788617</v>
      </c>
    </row>
    <row r="9" spans="1:6" x14ac:dyDescent="0.25">
      <c r="A9" s="10">
        <v>8</v>
      </c>
      <c r="B9" s="47" t="s">
        <v>93</v>
      </c>
      <c r="C9" s="4" t="s">
        <v>57</v>
      </c>
      <c r="D9" s="17">
        <v>36628000</v>
      </c>
      <c r="E9" s="20">
        <f t="shared" si="0"/>
        <v>297788.61788617884</v>
      </c>
    </row>
    <row r="10" spans="1:6" x14ac:dyDescent="0.25">
      <c r="A10" s="10">
        <v>9</v>
      </c>
      <c r="B10" s="46" t="s">
        <v>244</v>
      </c>
      <c r="C10" s="4" t="s">
        <v>178</v>
      </c>
      <c r="D10" s="17">
        <v>3657810</v>
      </c>
      <c r="E10" s="20">
        <f t="shared" si="0"/>
        <v>29738.292682926829</v>
      </c>
    </row>
    <row r="11" spans="1:6" x14ac:dyDescent="0.25">
      <c r="A11" s="10">
        <v>10</v>
      </c>
      <c r="B11" s="47" t="s">
        <v>214</v>
      </c>
      <c r="C11" s="2" t="s">
        <v>52</v>
      </c>
      <c r="D11" s="17">
        <v>9033696.6400000006</v>
      </c>
      <c r="E11" s="20">
        <f t="shared" si="0"/>
        <v>73444.688130081311</v>
      </c>
    </row>
    <row r="12" spans="1:6" x14ac:dyDescent="0.25">
      <c r="A12" s="10">
        <v>11</v>
      </c>
      <c r="B12" s="46" t="s">
        <v>213</v>
      </c>
      <c r="C12" s="4" t="s">
        <v>212</v>
      </c>
      <c r="D12" s="17">
        <v>22961342.300000001</v>
      </c>
      <c r="E12" s="20">
        <f t="shared" si="0"/>
        <v>186677.57967479675</v>
      </c>
    </row>
    <row r="13" spans="1:6" x14ac:dyDescent="0.25">
      <c r="A13" s="10">
        <v>12</v>
      </c>
      <c r="B13" s="46" t="s">
        <v>215</v>
      </c>
      <c r="C13" s="11" t="s">
        <v>47</v>
      </c>
      <c r="D13" s="17">
        <v>32182768.699999999</v>
      </c>
      <c r="E13" s="20">
        <f t="shared" si="0"/>
        <v>261648.52601626015</v>
      </c>
    </row>
    <row r="14" spans="1:6" x14ac:dyDescent="0.25">
      <c r="A14" s="10">
        <v>13</v>
      </c>
      <c r="B14" s="46" t="s">
        <v>215</v>
      </c>
      <c r="C14" s="4" t="s">
        <v>58</v>
      </c>
      <c r="D14" s="17">
        <v>10972372.699999999</v>
      </c>
      <c r="E14" s="20">
        <f t="shared" si="0"/>
        <v>89206.282113821129</v>
      </c>
    </row>
    <row r="15" spans="1:6" x14ac:dyDescent="0.25">
      <c r="A15" s="10">
        <v>14</v>
      </c>
      <c r="B15" s="48" t="s">
        <v>10</v>
      </c>
      <c r="C15" s="5" t="s">
        <v>56</v>
      </c>
      <c r="D15" s="17">
        <v>9447115.1999999993</v>
      </c>
      <c r="E15" s="20">
        <f t="shared" si="0"/>
        <v>76805.814634146329</v>
      </c>
    </row>
    <row r="16" spans="1:6" x14ac:dyDescent="0.25">
      <c r="A16" s="10">
        <v>15</v>
      </c>
      <c r="B16" s="49" t="s">
        <v>10</v>
      </c>
      <c r="C16" s="5" t="s">
        <v>115</v>
      </c>
      <c r="D16" s="32">
        <v>45447688</v>
      </c>
      <c r="E16" s="35">
        <f>D16/$F$1</f>
        <v>369493.39837398374</v>
      </c>
    </row>
    <row r="17" spans="1:5" x14ac:dyDescent="0.25">
      <c r="A17" s="10">
        <v>16</v>
      </c>
      <c r="B17" s="49" t="s">
        <v>10</v>
      </c>
      <c r="C17" s="5" t="s">
        <v>116</v>
      </c>
      <c r="D17" s="33"/>
      <c r="E17" s="36"/>
    </row>
    <row r="18" spans="1:5" x14ac:dyDescent="0.25">
      <c r="A18" s="10">
        <v>17</v>
      </c>
      <c r="B18" s="49" t="s">
        <v>10</v>
      </c>
      <c r="C18" s="4" t="s">
        <v>117</v>
      </c>
      <c r="D18" s="34"/>
      <c r="E18" s="37"/>
    </row>
    <row r="19" spans="1:5" x14ac:dyDescent="0.25">
      <c r="A19" s="10">
        <v>18</v>
      </c>
      <c r="B19" s="49" t="s">
        <v>10</v>
      </c>
      <c r="C19" s="4" t="s">
        <v>118</v>
      </c>
      <c r="D19" s="32">
        <v>9260855.9900000002</v>
      </c>
      <c r="E19" s="35">
        <f>D19/$F$1</f>
        <v>75291.51211382114</v>
      </c>
    </row>
    <row r="20" spans="1:5" x14ac:dyDescent="0.25">
      <c r="A20" s="10">
        <v>19</v>
      </c>
      <c r="B20" s="49" t="s">
        <v>10</v>
      </c>
      <c r="C20" s="4" t="s">
        <v>118</v>
      </c>
      <c r="D20" s="33"/>
      <c r="E20" s="36"/>
    </row>
    <row r="21" spans="1:5" ht="31.5" x14ac:dyDescent="0.25">
      <c r="A21" s="10">
        <v>20</v>
      </c>
      <c r="B21" s="49" t="s">
        <v>10</v>
      </c>
      <c r="C21" s="4" t="s">
        <v>119</v>
      </c>
      <c r="D21" s="34"/>
      <c r="E21" s="37"/>
    </row>
    <row r="22" spans="1:5" x14ac:dyDescent="0.25">
      <c r="A22" s="10">
        <v>21</v>
      </c>
      <c r="B22" s="46" t="s">
        <v>10</v>
      </c>
      <c r="C22" s="25" t="s">
        <v>127</v>
      </c>
      <c r="D22" s="26">
        <v>22915502.5</v>
      </c>
      <c r="E22" s="20">
        <f t="shared" si="0"/>
        <v>186304.89837398374</v>
      </c>
    </row>
    <row r="23" spans="1:5" x14ac:dyDescent="0.25">
      <c r="A23" s="10">
        <v>22</v>
      </c>
      <c r="B23" s="46" t="s">
        <v>10</v>
      </c>
      <c r="C23" s="4" t="s">
        <v>128</v>
      </c>
      <c r="D23" s="17">
        <v>20892352.800000001</v>
      </c>
      <c r="E23" s="20">
        <f t="shared" si="0"/>
        <v>169856.52682926829</v>
      </c>
    </row>
    <row r="24" spans="1:5" x14ac:dyDescent="0.25">
      <c r="A24" s="10">
        <v>23</v>
      </c>
      <c r="B24" s="49" t="s">
        <v>17</v>
      </c>
      <c r="C24" s="6" t="s">
        <v>59</v>
      </c>
      <c r="D24" s="17">
        <v>3792050.86</v>
      </c>
      <c r="E24" s="20">
        <f t="shared" si="0"/>
        <v>30829.681788617887</v>
      </c>
    </row>
    <row r="25" spans="1:5" x14ac:dyDescent="0.25">
      <c r="A25" s="10">
        <v>24</v>
      </c>
      <c r="B25" s="49" t="s">
        <v>17</v>
      </c>
      <c r="C25" s="6" t="s">
        <v>60</v>
      </c>
      <c r="D25" s="17">
        <v>1459825</v>
      </c>
      <c r="E25" s="20">
        <f t="shared" si="0"/>
        <v>11868.49593495935</v>
      </c>
    </row>
    <row r="26" spans="1:5" x14ac:dyDescent="0.25">
      <c r="A26" s="10">
        <v>25</v>
      </c>
      <c r="B26" s="49" t="s">
        <v>13</v>
      </c>
      <c r="C26" s="4" t="s">
        <v>41</v>
      </c>
      <c r="D26" s="17">
        <v>36963529.829999998</v>
      </c>
      <c r="E26" s="20">
        <f t="shared" si="0"/>
        <v>300516.50268292683</v>
      </c>
    </row>
    <row r="27" spans="1:5" x14ac:dyDescent="0.25">
      <c r="A27" s="10">
        <v>26</v>
      </c>
      <c r="B27" s="49" t="s">
        <v>13</v>
      </c>
      <c r="C27" s="4" t="s">
        <v>61</v>
      </c>
      <c r="D27" s="17">
        <v>7968822</v>
      </c>
      <c r="E27" s="20">
        <f t="shared" si="0"/>
        <v>64787.170731707316</v>
      </c>
    </row>
    <row r="28" spans="1:5" x14ac:dyDescent="0.25">
      <c r="A28" s="10">
        <v>27</v>
      </c>
      <c r="B28" s="49" t="s">
        <v>13</v>
      </c>
      <c r="C28" s="4" t="s">
        <v>62</v>
      </c>
      <c r="D28" s="17">
        <v>1192549.7</v>
      </c>
      <c r="E28" s="20">
        <f t="shared" si="0"/>
        <v>9695.5260162601626</v>
      </c>
    </row>
    <row r="29" spans="1:5" x14ac:dyDescent="0.25">
      <c r="A29" s="10">
        <v>28</v>
      </c>
      <c r="B29" s="49" t="s">
        <v>13</v>
      </c>
      <c r="C29" s="4" t="s">
        <v>63</v>
      </c>
      <c r="D29" s="17">
        <v>1684894.5</v>
      </c>
      <c r="E29" s="20">
        <f t="shared" si="0"/>
        <v>13698.329268292682</v>
      </c>
    </row>
    <row r="30" spans="1:5" x14ac:dyDescent="0.25">
      <c r="A30" s="10">
        <v>29</v>
      </c>
      <c r="B30" s="46" t="s">
        <v>13</v>
      </c>
      <c r="C30" s="25" t="s">
        <v>129</v>
      </c>
      <c r="D30" s="26">
        <v>1845636.6</v>
      </c>
      <c r="E30" s="20">
        <f t="shared" si="0"/>
        <v>15005.175609756099</v>
      </c>
    </row>
    <row r="31" spans="1:5" x14ac:dyDescent="0.25">
      <c r="A31" s="10">
        <v>30</v>
      </c>
      <c r="B31" s="50" t="s">
        <v>32</v>
      </c>
      <c r="C31" s="6" t="s">
        <v>83</v>
      </c>
      <c r="D31" s="17">
        <v>28153426</v>
      </c>
      <c r="E31" s="20">
        <f t="shared" si="0"/>
        <v>228889.64227642276</v>
      </c>
    </row>
    <row r="32" spans="1:5" x14ac:dyDescent="0.25">
      <c r="A32" s="10">
        <v>31</v>
      </c>
      <c r="B32" s="46" t="s">
        <v>32</v>
      </c>
      <c r="C32" s="25" t="s">
        <v>130</v>
      </c>
      <c r="D32" s="26">
        <v>21331973</v>
      </c>
      <c r="E32" s="20">
        <f t="shared" si="0"/>
        <v>173430.67479674798</v>
      </c>
    </row>
    <row r="33" spans="1:5" x14ac:dyDescent="0.25">
      <c r="A33" s="10">
        <v>32</v>
      </c>
      <c r="B33" s="46" t="s">
        <v>32</v>
      </c>
      <c r="C33" s="25" t="s">
        <v>131</v>
      </c>
      <c r="D33" s="26">
        <v>3476565</v>
      </c>
      <c r="E33" s="20">
        <f t="shared" si="0"/>
        <v>28264.756097560974</v>
      </c>
    </row>
    <row r="34" spans="1:5" x14ac:dyDescent="0.25">
      <c r="A34" s="10">
        <v>33</v>
      </c>
      <c r="B34" s="51" t="s">
        <v>19</v>
      </c>
      <c r="C34" s="12" t="s">
        <v>64</v>
      </c>
      <c r="D34" s="18">
        <v>4972565.2</v>
      </c>
      <c r="E34" s="20">
        <f t="shared" si="0"/>
        <v>40427.359349593498</v>
      </c>
    </row>
    <row r="35" spans="1:5" x14ac:dyDescent="0.25">
      <c r="A35" s="10">
        <v>34</v>
      </c>
      <c r="B35" s="46" t="s">
        <v>94</v>
      </c>
      <c r="C35" s="25" t="s">
        <v>95</v>
      </c>
      <c r="D35" s="26">
        <v>3191457.61</v>
      </c>
      <c r="E35" s="20">
        <f t="shared" si="0"/>
        <v>25946.809837398374</v>
      </c>
    </row>
    <row r="36" spans="1:5" x14ac:dyDescent="0.25">
      <c r="A36" s="10">
        <v>35</v>
      </c>
      <c r="B36" s="50" t="s">
        <v>24</v>
      </c>
      <c r="C36" s="6" t="s">
        <v>34</v>
      </c>
      <c r="D36" s="17">
        <v>5771930</v>
      </c>
      <c r="E36" s="20">
        <f t="shared" si="0"/>
        <v>46926.260162601626</v>
      </c>
    </row>
    <row r="37" spans="1:5" x14ac:dyDescent="0.25">
      <c r="A37" s="10">
        <v>36</v>
      </c>
      <c r="B37" s="52" t="s">
        <v>24</v>
      </c>
      <c r="C37" s="25" t="s">
        <v>134</v>
      </c>
      <c r="D37" s="26">
        <v>2399398.7999999998</v>
      </c>
      <c r="E37" s="20">
        <f t="shared" si="0"/>
        <v>19507.30731707317</v>
      </c>
    </row>
    <row r="38" spans="1:5" x14ac:dyDescent="0.25">
      <c r="A38" s="10">
        <v>37</v>
      </c>
      <c r="B38" s="46" t="s">
        <v>24</v>
      </c>
      <c r="C38" s="4" t="s">
        <v>144</v>
      </c>
      <c r="D38" s="17">
        <v>27220737.879999999</v>
      </c>
      <c r="E38" s="20">
        <f t="shared" si="0"/>
        <v>221306.81203252031</v>
      </c>
    </row>
    <row r="39" spans="1:5" x14ac:dyDescent="0.25">
      <c r="A39" s="10">
        <v>38</v>
      </c>
      <c r="B39" s="46" t="s">
        <v>24</v>
      </c>
      <c r="C39" s="4" t="s">
        <v>246</v>
      </c>
      <c r="D39" s="17">
        <v>7880422</v>
      </c>
      <c r="E39" s="20">
        <f t="shared" si="0"/>
        <v>64068.471544715445</v>
      </c>
    </row>
    <row r="40" spans="1:5" x14ac:dyDescent="0.25">
      <c r="A40" s="10">
        <v>39</v>
      </c>
      <c r="B40" s="46" t="s">
        <v>20</v>
      </c>
      <c r="C40" s="4" t="s">
        <v>65</v>
      </c>
      <c r="D40" s="17">
        <v>2206906.21</v>
      </c>
      <c r="E40" s="20">
        <f t="shared" si="0"/>
        <v>17942.326910569107</v>
      </c>
    </row>
    <row r="41" spans="1:5" x14ac:dyDescent="0.25">
      <c r="A41" s="10">
        <v>40</v>
      </c>
      <c r="B41" s="46" t="s">
        <v>20</v>
      </c>
      <c r="C41" s="4" t="s">
        <v>54</v>
      </c>
      <c r="D41" s="17">
        <v>14806094</v>
      </c>
      <c r="E41" s="20">
        <f t="shared" si="0"/>
        <v>120374.74796747968</v>
      </c>
    </row>
    <row r="42" spans="1:5" x14ac:dyDescent="0.25">
      <c r="A42" s="10">
        <v>41</v>
      </c>
      <c r="B42" s="46" t="s">
        <v>20</v>
      </c>
      <c r="C42" s="4" t="s">
        <v>135</v>
      </c>
      <c r="D42" s="17">
        <v>16853418.699999999</v>
      </c>
      <c r="E42" s="20">
        <f t="shared" si="0"/>
        <v>137019.66422764226</v>
      </c>
    </row>
    <row r="43" spans="1:5" x14ac:dyDescent="0.25">
      <c r="A43" s="10">
        <v>42</v>
      </c>
      <c r="B43" s="46" t="s">
        <v>20</v>
      </c>
      <c r="C43" s="25" t="s">
        <v>136</v>
      </c>
      <c r="D43" s="26">
        <v>8789433.2599999998</v>
      </c>
      <c r="E43" s="20">
        <f t="shared" si="0"/>
        <v>71458.806991869918</v>
      </c>
    </row>
    <row r="44" spans="1:5" x14ac:dyDescent="0.25">
      <c r="A44" s="10">
        <v>43</v>
      </c>
      <c r="B44" s="46" t="s">
        <v>20</v>
      </c>
      <c r="C44" s="25" t="s">
        <v>137</v>
      </c>
      <c r="D44" s="26">
        <v>11096571.699999999</v>
      </c>
      <c r="E44" s="20">
        <f t="shared" si="0"/>
        <v>90216.030081300807</v>
      </c>
    </row>
    <row r="45" spans="1:5" x14ac:dyDescent="0.25">
      <c r="A45" s="10">
        <v>44</v>
      </c>
      <c r="B45" s="46" t="s">
        <v>20</v>
      </c>
      <c r="C45" s="25" t="s">
        <v>138</v>
      </c>
      <c r="D45" s="26">
        <v>3129693.5</v>
      </c>
      <c r="E45" s="20">
        <f t="shared" si="0"/>
        <v>25444.662601626016</v>
      </c>
    </row>
    <row r="46" spans="1:5" x14ac:dyDescent="0.25">
      <c r="A46" s="10">
        <v>45</v>
      </c>
      <c r="B46" s="47" t="s">
        <v>20</v>
      </c>
      <c r="C46" s="25" t="s">
        <v>139</v>
      </c>
      <c r="D46" s="26">
        <v>65838845.140000001</v>
      </c>
      <c r="E46" s="20">
        <f t="shared" si="0"/>
        <v>535275.16373983736</v>
      </c>
    </row>
    <row r="47" spans="1:5" x14ac:dyDescent="0.25">
      <c r="A47" s="10">
        <v>46</v>
      </c>
      <c r="B47" s="47" t="s">
        <v>20</v>
      </c>
      <c r="C47" s="25" t="s">
        <v>140</v>
      </c>
      <c r="D47" s="26">
        <v>18311427.120000001</v>
      </c>
      <c r="E47" s="20">
        <f t="shared" si="0"/>
        <v>148873.39121951221</v>
      </c>
    </row>
    <row r="48" spans="1:5" x14ac:dyDescent="0.25">
      <c r="A48" s="10">
        <v>47</v>
      </c>
      <c r="B48" s="47" t="s">
        <v>20</v>
      </c>
      <c r="C48" s="25" t="s">
        <v>141</v>
      </c>
      <c r="D48" s="26">
        <v>16736236.220000001</v>
      </c>
      <c r="E48" s="20">
        <f t="shared" si="0"/>
        <v>136066.96113821139</v>
      </c>
    </row>
    <row r="49" spans="1:5" x14ac:dyDescent="0.25">
      <c r="A49" s="10">
        <v>48</v>
      </c>
      <c r="B49" s="46" t="s">
        <v>20</v>
      </c>
      <c r="C49" s="4" t="s">
        <v>142</v>
      </c>
      <c r="D49" s="17">
        <v>22857790.600000001</v>
      </c>
      <c r="E49" s="20">
        <f t="shared" si="0"/>
        <v>185835.69593495937</v>
      </c>
    </row>
    <row r="50" spans="1:5" x14ac:dyDescent="0.25">
      <c r="A50" s="10">
        <v>49</v>
      </c>
      <c r="B50" s="46" t="s">
        <v>20</v>
      </c>
      <c r="C50" s="4" t="s">
        <v>143</v>
      </c>
      <c r="D50" s="17">
        <v>10064961.5</v>
      </c>
      <c r="E50" s="20">
        <f t="shared" si="0"/>
        <v>81828.955284552852</v>
      </c>
    </row>
    <row r="51" spans="1:5" x14ac:dyDescent="0.25">
      <c r="A51" s="10">
        <v>50</v>
      </c>
      <c r="B51" s="46" t="s">
        <v>20</v>
      </c>
      <c r="C51" s="4" t="s">
        <v>145</v>
      </c>
      <c r="D51" s="17">
        <v>5695660.7999999998</v>
      </c>
      <c r="E51" s="20">
        <f t="shared" si="0"/>
        <v>46306.185365853657</v>
      </c>
    </row>
    <row r="52" spans="1:5" x14ac:dyDescent="0.25">
      <c r="A52" s="10">
        <v>51</v>
      </c>
      <c r="B52" s="46" t="s">
        <v>20</v>
      </c>
      <c r="C52" s="4" t="s">
        <v>146</v>
      </c>
      <c r="D52" s="17">
        <v>5219242.55</v>
      </c>
      <c r="E52" s="20">
        <f t="shared" si="0"/>
        <v>42432.866260162598</v>
      </c>
    </row>
    <row r="53" spans="1:5" x14ac:dyDescent="0.25">
      <c r="A53" s="10">
        <v>52</v>
      </c>
      <c r="B53" s="46" t="s">
        <v>20</v>
      </c>
      <c r="C53" s="4" t="s">
        <v>147</v>
      </c>
      <c r="D53" s="17">
        <v>14645771.550000001</v>
      </c>
      <c r="E53" s="20">
        <f t="shared" si="0"/>
        <v>119071.31341463415</v>
      </c>
    </row>
    <row r="54" spans="1:5" x14ac:dyDescent="0.25">
      <c r="A54" s="10">
        <v>53</v>
      </c>
      <c r="B54" s="46" t="s">
        <v>20</v>
      </c>
      <c r="C54" s="4" t="s">
        <v>148</v>
      </c>
      <c r="D54" s="17">
        <v>5158955.4000000004</v>
      </c>
      <c r="E54" s="20">
        <f t="shared" si="0"/>
        <v>41942.726829268293</v>
      </c>
    </row>
    <row r="55" spans="1:5" x14ac:dyDescent="0.25">
      <c r="A55" s="10">
        <v>54</v>
      </c>
      <c r="B55" s="50" t="s">
        <v>2</v>
      </c>
      <c r="C55" s="6" t="s">
        <v>66</v>
      </c>
      <c r="D55" s="17">
        <v>46170250</v>
      </c>
      <c r="E55" s="20">
        <f t="shared" si="0"/>
        <v>375367.88617886178</v>
      </c>
    </row>
    <row r="56" spans="1:5" x14ac:dyDescent="0.25">
      <c r="A56" s="10">
        <v>55</v>
      </c>
      <c r="B56" s="50" t="s">
        <v>2</v>
      </c>
      <c r="C56" s="6" t="s">
        <v>67</v>
      </c>
      <c r="D56" s="17">
        <v>10619080.5</v>
      </c>
      <c r="E56" s="20">
        <f t="shared" si="0"/>
        <v>86333.987804878052</v>
      </c>
    </row>
    <row r="57" spans="1:5" x14ac:dyDescent="0.25">
      <c r="A57" s="10">
        <v>56</v>
      </c>
      <c r="B57" s="50" t="s">
        <v>2</v>
      </c>
      <c r="C57" s="6" t="s">
        <v>68</v>
      </c>
      <c r="D57" s="17">
        <v>26395259.289999999</v>
      </c>
      <c r="E57" s="20">
        <f t="shared" si="0"/>
        <v>214595.60398373983</v>
      </c>
    </row>
    <row r="58" spans="1:5" x14ac:dyDescent="0.25">
      <c r="A58" s="10">
        <v>57</v>
      </c>
      <c r="B58" s="46" t="s">
        <v>2</v>
      </c>
      <c r="C58" s="25" t="s">
        <v>149</v>
      </c>
      <c r="D58" s="26">
        <v>11333201.18</v>
      </c>
      <c r="E58" s="20">
        <f t="shared" si="0"/>
        <v>92139.846991869912</v>
      </c>
    </row>
    <row r="59" spans="1:5" x14ac:dyDescent="0.25">
      <c r="A59" s="10">
        <v>58</v>
      </c>
      <c r="B59" s="46" t="s">
        <v>2</v>
      </c>
      <c r="C59" s="31" t="s">
        <v>150</v>
      </c>
      <c r="D59" s="26">
        <v>17531072.449999999</v>
      </c>
      <c r="E59" s="20">
        <f t="shared" si="0"/>
        <v>142529.04430894309</v>
      </c>
    </row>
    <row r="60" spans="1:5" x14ac:dyDescent="0.25">
      <c r="A60" s="10">
        <v>59</v>
      </c>
      <c r="B60" s="46" t="s">
        <v>103</v>
      </c>
      <c r="C60" s="4" t="s">
        <v>151</v>
      </c>
      <c r="D60" s="17">
        <v>49035002</v>
      </c>
      <c r="E60" s="20">
        <f t="shared" si="0"/>
        <v>398658.55284552847</v>
      </c>
    </row>
    <row r="61" spans="1:5" x14ac:dyDescent="0.25">
      <c r="A61" s="10">
        <v>60</v>
      </c>
      <c r="B61" s="46" t="s">
        <v>103</v>
      </c>
      <c r="C61" s="4" t="s">
        <v>152</v>
      </c>
      <c r="D61" s="17">
        <v>19063824.41</v>
      </c>
      <c r="E61" s="20">
        <f t="shared" si="0"/>
        <v>154990.44235772357</v>
      </c>
    </row>
    <row r="62" spans="1:5" x14ac:dyDescent="0.25">
      <c r="A62" s="10">
        <v>61</v>
      </c>
      <c r="B62" s="46" t="s">
        <v>103</v>
      </c>
      <c r="C62" s="4" t="s">
        <v>153</v>
      </c>
      <c r="D62" s="17">
        <v>19917754.670000002</v>
      </c>
      <c r="E62" s="20">
        <f t="shared" si="0"/>
        <v>161932.96479674798</v>
      </c>
    </row>
    <row r="63" spans="1:5" x14ac:dyDescent="0.25">
      <c r="A63" s="10">
        <v>62</v>
      </c>
      <c r="B63" s="46" t="s">
        <v>103</v>
      </c>
      <c r="C63" s="4" t="s">
        <v>154</v>
      </c>
      <c r="D63" s="17">
        <v>30813895.25</v>
      </c>
      <c r="E63" s="20">
        <f t="shared" si="0"/>
        <v>250519.47357723577</v>
      </c>
    </row>
    <row r="64" spans="1:5" x14ac:dyDescent="0.25">
      <c r="A64" s="10">
        <v>63</v>
      </c>
      <c r="B64" s="46" t="s">
        <v>103</v>
      </c>
      <c r="C64" s="4" t="s">
        <v>155</v>
      </c>
      <c r="D64" s="17">
        <v>24647817.739999998</v>
      </c>
      <c r="E64" s="20">
        <f t="shared" si="0"/>
        <v>200388.76211382111</v>
      </c>
    </row>
    <row r="65" spans="1:13" x14ac:dyDescent="0.25">
      <c r="A65" s="10">
        <v>64</v>
      </c>
      <c r="B65" s="46" t="s">
        <v>103</v>
      </c>
      <c r="C65" s="4" t="s">
        <v>156</v>
      </c>
      <c r="D65" s="17">
        <v>11020327.5</v>
      </c>
      <c r="E65" s="20">
        <f t="shared" si="0"/>
        <v>89596.158536585368</v>
      </c>
    </row>
    <row r="66" spans="1:13" x14ac:dyDescent="0.25">
      <c r="A66" s="10">
        <v>65</v>
      </c>
      <c r="B66" s="46" t="s">
        <v>2</v>
      </c>
      <c r="C66" s="4" t="s">
        <v>247</v>
      </c>
      <c r="D66" s="17">
        <v>15536123.99</v>
      </c>
      <c r="E66" s="20">
        <f t="shared" si="0"/>
        <v>126309.95113821139</v>
      </c>
    </row>
    <row r="67" spans="1:13" x14ac:dyDescent="0.25">
      <c r="A67" s="10">
        <v>66</v>
      </c>
      <c r="B67" s="50" t="s">
        <v>26</v>
      </c>
      <c r="C67" s="6" t="s">
        <v>33</v>
      </c>
      <c r="D67" s="17">
        <v>36404019.100000001</v>
      </c>
      <c r="E67" s="20">
        <f t="shared" si="0"/>
        <v>295967.63495934958</v>
      </c>
    </row>
    <row r="68" spans="1:13" ht="31.5" x14ac:dyDescent="0.25">
      <c r="A68" s="10">
        <v>67</v>
      </c>
      <c r="B68" s="49" t="s">
        <v>26</v>
      </c>
      <c r="C68" s="6" t="s">
        <v>120</v>
      </c>
      <c r="D68" s="32">
        <v>29989260.5</v>
      </c>
      <c r="E68" s="35">
        <f>D68/$F$1</f>
        <v>243815.12601626015</v>
      </c>
    </row>
    <row r="69" spans="1:13" x14ac:dyDescent="0.25">
      <c r="A69" s="10">
        <v>68</v>
      </c>
      <c r="B69" s="49" t="s">
        <v>26</v>
      </c>
      <c r="C69" s="4" t="s">
        <v>121</v>
      </c>
      <c r="D69" s="34"/>
      <c r="E69" s="37"/>
    </row>
    <row r="70" spans="1:13" x14ac:dyDescent="0.25">
      <c r="A70" s="10">
        <v>69</v>
      </c>
      <c r="B70" s="46" t="s">
        <v>26</v>
      </c>
      <c r="C70" s="31" t="s">
        <v>157</v>
      </c>
      <c r="D70" s="42">
        <v>40821786.43</v>
      </c>
      <c r="E70" s="35">
        <f t="shared" si="0"/>
        <v>331884.44252032519</v>
      </c>
    </row>
    <row r="71" spans="1:13" x14ac:dyDescent="0.25">
      <c r="A71" s="10">
        <v>70</v>
      </c>
      <c r="B71" s="46" t="s">
        <v>26</v>
      </c>
      <c r="C71" s="25" t="s">
        <v>158</v>
      </c>
      <c r="D71" s="43"/>
      <c r="E71" s="36"/>
    </row>
    <row r="72" spans="1:13" s="28" customFormat="1" x14ac:dyDescent="0.25">
      <c r="A72" s="10">
        <v>71</v>
      </c>
      <c r="B72" s="46" t="s">
        <v>26</v>
      </c>
      <c r="C72" s="25" t="s">
        <v>159</v>
      </c>
      <c r="D72" s="43"/>
      <c r="E72" s="36"/>
    </row>
    <row r="73" spans="1:13" s="28" customFormat="1" x14ac:dyDescent="0.25">
      <c r="A73" s="10">
        <v>72</v>
      </c>
      <c r="B73" s="46" t="s">
        <v>26</v>
      </c>
      <c r="C73" s="25" t="s">
        <v>160</v>
      </c>
      <c r="D73" s="44"/>
      <c r="E73" s="37"/>
    </row>
    <row r="74" spans="1:13" s="28" customFormat="1" x14ac:dyDescent="0.25">
      <c r="A74" s="10">
        <v>73</v>
      </c>
      <c r="B74" s="46" t="s">
        <v>26</v>
      </c>
      <c r="C74" s="25" t="s">
        <v>161</v>
      </c>
      <c r="D74" s="42">
        <v>56654114.259999998</v>
      </c>
      <c r="E74" s="40">
        <f t="shared" ref="E74:E138" si="1">D74/$F$1</f>
        <v>460602.55495934957</v>
      </c>
    </row>
    <row r="75" spans="1:13" s="28" customFormat="1" x14ac:dyDescent="0.25">
      <c r="A75" s="10">
        <v>74</v>
      </c>
      <c r="B75" s="46" t="s">
        <v>26</v>
      </c>
      <c r="C75" s="25" t="s">
        <v>162</v>
      </c>
      <c r="D75" s="43"/>
      <c r="E75" s="45"/>
    </row>
    <row r="76" spans="1:13" s="28" customFormat="1" x14ac:dyDescent="0.25">
      <c r="A76" s="10">
        <v>75</v>
      </c>
      <c r="B76" s="46" t="s">
        <v>26</v>
      </c>
      <c r="C76" s="25" t="s">
        <v>163</v>
      </c>
      <c r="D76" s="43"/>
      <c r="E76" s="45"/>
    </row>
    <row r="77" spans="1:13" s="28" customFormat="1" x14ac:dyDescent="0.25">
      <c r="A77" s="10">
        <v>76</v>
      </c>
      <c r="B77" s="46" t="s">
        <v>26</v>
      </c>
      <c r="C77" s="25" t="s">
        <v>164</v>
      </c>
      <c r="D77" s="44"/>
      <c r="E77" s="41"/>
      <c r="K77" s="29"/>
      <c r="L77" s="30"/>
      <c r="M77" s="30"/>
    </row>
    <row r="78" spans="1:13" s="28" customFormat="1" x14ac:dyDescent="0.25">
      <c r="A78" s="10">
        <v>77</v>
      </c>
      <c r="B78" s="46" t="s">
        <v>26</v>
      </c>
      <c r="C78" s="25" t="s">
        <v>165</v>
      </c>
      <c r="D78" s="26">
        <v>14551412.060000001</v>
      </c>
      <c r="E78" s="27">
        <f t="shared" si="1"/>
        <v>118304.16308943091</v>
      </c>
    </row>
    <row r="79" spans="1:13" s="28" customFormat="1" x14ac:dyDescent="0.25">
      <c r="A79" s="10">
        <v>78</v>
      </c>
      <c r="B79" s="46" t="s">
        <v>104</v>
      </c>
      <c r="C79" s="4" t="s">
        <v>166</v>
      </c>
      <c r="D79" s="17">
        <v>8536829.6899999995</v>
      </c>
      <c r="E79" s="27">
        <f t="shared" si="1"/>
        <v>69405.119430894309</v>
      </c>
    </row>
    <row r="80" spans="1:13" s="28" customFormat="1" x14ac:dyDescent="0.25">
      <c r="A80" s="10">
        <v>79</v>
      </c>
      <c r="B80" s="46" t="s">
        <v>4</v>
      </c>
      <c r="C80" s="4" t="s">
        <v>49</v>
      </c>
      <c r="D80" s="17">
        <v>12218309.1</v>
      </c>
      <c r="E80" s="27">
        <f t="shared" si="1"/>
        <v>99335.846341463417</v>
      </c>
    </row>
    <row r="81" spans="1:5" s="28" customFormat="1" x14ac:dyDescent="0.25">
      <c r="A81" s="10">
        <v>80</v>
      </c>
      <c r="B81" s="46" t="s">
        <v>4</v>
      </c>
      <c r="C81" s="4" t="s">
        <v>38</v>
      </c>
      <c r="D81" s="17">
        <v>38628299.5</v>
      </c>
      <c r="E81" s="27">
        <f t="shared" si="1"/>
        <v>314051.21544715448</v>
      </c>
    </row>
    <row r="82" spans="1:5" s="28" customFormat="1" x14ac:dyDescent="0.25">
      <c r="A82" s="10">
        <v>81</v>
      </c>
      <c r="B82" s="46" t="s">
        <v>4</v>
      </c>
      <c r="C82" s="4" t="s">
        <v>48</v>
      </c>
      <c r="D82" s="17">
        <v>7786073.2400000002</v>
      </c>
      <c r="E82" s="27">
        <f t="shared" si="1"/>
        <v>63301.408455284552</v>
      </c>
    </row>
    <row r="83" spans="1:5" s="28" customFormat="1" x14ac:dyDescent="0.25">
      <c r="A83" s="10">
        <v>82</v>
      </c>
      <c r="B83" s="46" t="s">
        <v>4</v>
      </c>
      <c r="C83" s="25" t="s">
        <v>167</v>
      </c>
      <c r="D83" s="26">
        <v>9393430.5999999996</v>
      </c>
      <c r="E83" s="27">
        <f t="shared" si="1"/>
        <v>76369.354471544706</v>
      </c>
    </row>
    <row r="84" spans="1:5" x14ac:dyDescent="0.25">
      <c r="A84" s="10">
        <v>83</v>
      </c>
      <c r="B84" s="46" t="s">
        <v>4</v>
      </c>
      <c r="C84" s="25" t="s">
        <v>168</v>
      </c>
      <c r="D84" s="26">
        <v>15104358.859999999</v>
      </c>
      <c r="E84" s="20">
        <f>D84/$F$1</f>
        <v>122799.66552845528</v>
      </c>
    </row>
    <row r="85" spans="1:5" s="28" customFormat="1" x14ac:dyDescent="0.25">
      <c r="A85" s="10">
        <v>84</v>
      </c>
      <c r="B85" s="46" t="s">
        <v>4</v>
      </c>
      <c r="C85" s="25" t="s">
        <v>169</v>
      </c>
      <c r="D85" s="38">
        <v>3933714.13</v>
      </c>
      <c r="E85" s="40">
        <f t="shared" si="1"/>
        <v>31981.415691056911</v>
      </c>
    </row>
    <row r="86" spans="1:5" s="28" customFormat="1" x14ac:dyDescent="0.25">
      <c r="A86" s="10">
        <v>85</v>
      </c>
      <c r="B86" s="46" t="s">
        <v>4</v>
      </c>
      <c r="C86" s="25" t="s">
        <v>113</v>
      </c>
      <c r="D86" s="39"/>
      <c r="E86" s="41"/>
    </row>
    <row r="87" spans="1:5" s="28" customFormat="1" x14ac:dyDescent="0.25">
      <c r="A87" s="10">
        <v>86</v>
      </c>
      <c r="B87" s="46" t="s">
        <v>4</v>
      </c>
      <c r="C87" s="25" t="s">
        <v>170</v>
      </c>
      <c r="D87" s="26">
        <v>17324870.460000001</v>
      </c>
      <c r="E87" s="27">
        <f t="shared" si="1"/>
        <v>140852.60536585367</v>
      </c>
    </row>
    <row r="88" spans="1:5" s="28" customFormat="1" x14ac:dyDescent="0.25">
      <c r="A88" s="10">
        <v>87</v>
      </c>
      <c r="B88" s="46" t="s">
        <v>4</v>
      </c>
      <c r="C88" s="25" t="s">
        <v>171</v>
      </c>
      <c r="D88" s="26">
        <v>13285060.02</v>
      </c>
      <c r="E88" s="27">
        <f t="shared" si="1"/>
        <v>108008.61804878048</v>
      </c>
    </row>
    <row r="89" spans="1:5" s="28" customFormat="1" x14ac:dyDescent="0.25">
      <c r="A89" s="10">
        <v>88</v>
      </c>
      <c r="B89" s="4" t="s">
        <v>4</v>
      </c>
      <c r="C89" s="4" t="s">
        <v>114</v>
      </c>
      <c r="D89" s="17">
        <v>235191522.59</v>
      </c>
      <c r="E89" s="27">
        <f t="shared" si="1"/>
        <v>1912126.1999186992</v>
      </c>
    </row>
    <row r="90" spans="1:5" s="28" customFormat="1" x14ac:dyDescent="0.25">
      <c r="A90" s="10">
        <v>89</v>
      </c>
      <c r="B90" s="46" t="s">
        <v>105</v>
      </c>
      <c r="C90" s="4" t="s">
        <v>172</v>
      </c>
      <c r="D90" s="17">
        <v>4419816.57</v>
      </c>
      <c r="E90" s="27">
        <f t="shared" si="1"/>
        <v>35933.468048780487</v>
      </c>
    </row>
    <row r="91" spans="1:5" s="28" customFormat="1" x14ac:dyDescent="0.25">
      <c r="A91" s="10">
        <v>90</v>
      </c>
      <c r="B91" s="46" t="s">
        <v>245</v>
      </c>
      <c r="C91" s="4" t="s">
        <v>84</v>
      </c>
      <c r="D91" s="17">
        <v>230684430.21000001</v>
      </c>
      <c r="E91" s="27">
        <f t="shared" si="1"/>
        <v>1875483.1724390246</v>
      </c>
    </row>
    <row r="92" spans="1:5" s="28" customFormat="1" x14ac:dyDescent="0.25">
      <c r="A92" s="10">
        <v>91</v>
      </c>
      <c r="B92" s="46" t="s">
        <v>12</v>
      </c>
      <c r="C92" s="4" t="s">
        <v>69</v>
      </c>
      <c r="D92" s="17">
        <v>6302910</v>
      </c>
      <c r="E92" s="27">
        <f t="shared" si="1"/>
        <v>51243.170731707316</v>
      </c>
    </row>
    <row r="93" spans="1:5" s="28" customFormat="1" x14ac:dyDescent="0.25">
      <c r="A93" s="10">
        <v>92</v>
      </c>
      <c r="B93" s="49" t="s">
        <v>12</v>
      </c>
      <c r="C93" s="4" t="s">
        <v>89</v>
      </c>
      <c r="D93" s="17">
        <v>61926519.460000001</v>
      </c>
      <c r="E93" s="27">
        <f t="shared" si="1"/>
        <v>503467.63788617885</v>
      </c>
    </row>
    <row r="94" spans="1:5" s="28" customFormat="1" x14ac:dyDescent="0.25">
      <c r="A94" s="10">
        <v>93</v>
      </c>
      <c r="B94" s="47" t="s">
        <v>6</v>
      </c>
      <c r="C94" s="2" t="s">
        <v>40</v>
      </c>
      <c r="D94" s="17">
        <v>1982067.6</v>
      </c>
      <c r="E94" s="27">
        <f t="shared" si="1"/>
        <v>16114.370731707319</v>
      </c>
    </row>
    <row r="95" spans="1:5" s="28" customFormat="1" x14ac:dyDescent="0.25">
      <c r="A95" s="10">
        <v>94</v>
      </c>
      <c r="B95" s="46" t="s">
        <v>6</v>
      </c>
      <c r="C95" s="25" t="s">
        <v>173</v>
      </c>
      <c r="D95" s="26">
        <v>1798253.91</v>
      </c>
      <c r="E95" s="27">
        <f t="shared" si="1"/>
        <v>14619.950487804877</v>
      </c>
    </row>
    <row r="96" spans="1:5" s="28" customFormat="1" x14ac:dyDescent="0.25">
      <c r="A96" s="10">
        <v>95</v>
      </c>
      <c r="B96" s="46" t="s">
        <v>6</v>
      </c>
      <c r="C96" s="25" t="s">
        <v>174</v>
      </c>
      <c r="D96" s="26">
        <v>1864036.65</v>
      </c>
      <c r="E96" s="27">
        <f t="shared" si="1"/>
        <v>15154.769512195122</v>
      </c>
    </row>
    <row r="97" spans="1:5" s="28" customFormat="1" x14ac:dyDescent="0.25">
      <c r="A97" s="10">
        <v>96</v>
      </c>
      <c r="B97" s="46" t="s">
        <v>6</v>
      </c>
      <c r="C97" s="25" t="s">
        <v>175</v>
      </c>
      <c r="D97" s="26">
        <v>1507815.3</v>
      </c>
      <c r="E97" s="27">
        <f t="shared" si="1"/>
        <v>12258.660975609757</v>
      </c>
    </row>
    <row r="98" spans="1:5" s="28" customFormat="1" x14ac:dyDescent="0.25">
      <c r="A98" s="10">
        <v>97</v>
      </c>
      <c r="B98" s="46" t="s">
        <v>6</v>
      </c>
      <c r="C98" s="4" t="s">
        <v>176</v>
      </c>
      <c r="D98" s="17">
        <v>19172196.760000002</v>
      </c>
      <c r="E98" s="27">
        <f t="shared" si="1"/>
        <v>155871.51837398377</v>
      </c>
    </row>
    <row r="99" spans="1:5" s="28" customFormat="1" x14ac:dyDescent="0.25">
      <c r="A99" s="10">
        <v>98</v>
      </c>
      <c r="B99" s="46" t="s">
        <v>6</v>
      </c>
      <c r="C99" s="4" t="s">
        <v>177</v>
      </c>
      <c r="D99" s="17">
        <v>13117954.939999999</v>
      </c>
      <c r="E99" s="27">
        <f t="shared" si="1"/>
        <v>106650.04016260162</v>
      </c>
    </row>
    <row r="100" spans="1:5" s="28" customFormat="1" x14ac:dyDescent="0.25">
      <c r="A100" s="10">
        <v>99</v>
      </c>
      <c r="B100" s="46" t="s">
        <v>96</v>
      </c>
      <c r="C100" s="25" t="s">
        <v>179</v>
      </c>
      <c r="D100" s="26">
        <v>13955372.93</v>
      </c>
      <c r="E100" s="27">
        <f t="shared" si="1"/>
        <v>113458.31650406503</v>
      </c>
    </row>
    <row r="101" spans="1:5" s="28" customFormat="1" x14ac:dyDescent="0.25">
      <c r="A101" s="10">
        <v>100</v>
      </c>
      <c r="B101" s="46" t="s">
        <v>96</v>
      </c>
      <c r="C101" s="25" t="s">
        <v>180</v>
      </c>
      <c r="D101" s="26">
        <v>4122376</v>
      </c>
      <c r="E101" s="27">
        <f t="shared" si="1"/>
        <v>33515.252032520322</v>
      </c>
    </row>
    <row r="102" spans="1:5" s="28" customFormat="1" x14ac:dyDescent="0.25">
      <c r="A102" s="10">
        <v>101</v>
      </c>
      <c r="B102" s="47" t="s">
        <v>5</v>
      </c>
      <c r="C102" s="2" t="s">
        <v>39</v>
      </c>
      <c r="D102" s="17">
        <v>8524092</v>
      </c>
      <c r="E102" s="27">
        <f t="shared" si="1"/>
        <v>69301.560975609755</v>
      </c>
    </row>
    <row r="103" spans="1:5" s="28" customFormat="1" x14ac:dyDescent="0.25">
      <c r="A103" s="10">
        <v>102</v>
      </c>
      <c r="B103" s="50" t="s">
        <v>28</v>
      </c>
      <c r="C103" s="7" t="s">
        <v>78</v>
      </c>
      <c r="D103" s="17">
        <v>24499628.800000001</v>
      </c>
      <c r="E103" s="27">
        <f t="shared" si="1"/>
        <v>199183.97398373985</v>
      </c>
    </row>
    <row r="104" spans="1:5" s="28" customFormat="1" x14ac:dyDescent="0.25">
      <c r="A104" s="10">
        <v>103</v>
      </c>
      <c r="B104" s="46" t="s">
        <v>28</v>
      </c>
      <c r="C104" s="25" t="s">
        <v>181</v>
      </c>
      <c r="D104" s="26">
        <v>2299405</v>
      </c>
      <c r="E104" s="27">
        <f t="shared" si="1"/>
        <v>18694.349593495936</v>
      </c>
    </row>
    <row r="105" spans="1:5" s="28" customFormat="1" x14ac:dyDescent="0.25">
      <c r="A105" s="10">
        <v>104</v>
      </c>
      <c r="B105" s="46" t="s">
        <v>28</v>
      </c>
      <c r="C105" s="4" t="s">
        <v>182</v>
      </c>
      <c r="D105" s="17">
        <v>3857800</v>
      </c>
      <c r="E105" s="27">
        <f t="shared" si="1"/>
        <v>31364.227642276423</v>
      </c>
    </row>
    <row r="106" spans="1:5" s="28" customFormat="1" x14ac:dyDescent="0.25">
      <c r="A106" s="10">
        <v>105</v>
      </c>
      <c r="B106" s="46" t="s">
        <v>28</v>
      </c>
      <c r="C106" s="4" t="s">
        <v>183</v>
      </c>
      <c r="D106" s="17">
        <v>4451604</v>
      </c>
      <c r="E106" s="27">
        <f t="shared" si="1"/>
        <v>36191.902439024387</v>
      </c>
    </row>
    <row r="107" spans="1:5" s="28" customFormat="1" x14ac:dyDescent="0.25">
      <c r="A107" s="10">
        <v>106</v>
      </c>
      <c r="B107" s="46" t="s">
        <v>28</v>
      </c>
      <c r="C107" s="4" t="s">
        <v>184</v>
      </c>
      <c r="D107" s="17">
        <v>9175684.5500000007</v>
      </c>
      <c r="E107" s="27">
        <f t="shared" si="1"/>
        <v>74599.061382113825</v>
      </c>
    </row>
    <row r="108" spans="1:5" s="28" customFormat="1" x14ac:dyDescent="0.25">
      <c r="A108" s="10">
        <v>107</v>
      </c>
      <c r="B108" s="46" t="s">
        <v>28</v>
      </c>
      <c r="C108" s="4" t="s">
        <v>185</v>
      </c>
      <c r="D108" s="17">
        <v>2472163.2999999998</v>
      </c>
      <c r="E108" s="27">
        <f t="shared" si="1"/>
        <v>20098.888617886176</v>
      </c>
    </row>
    <row r="109" spans="1:5" s="28" customFormat="1" x14ac:dyDescent="0.25">
      <c r="A109" s="10">
        <v>108</v>
      </c>
      <c r="B109" s="46" t="s">
        <v>106</v>
      </c>
      <c r="C109" s="4" t="s">
        <v>186</v>
      </c>
      <c r="D109" s="17">
        <v>11341804.25</v>
      </c>
      <c r="E109" s="27">
        <f t="shared" si="1"/>
        <v>92209.790650406503</v>
      </c>
    </row>
    <row r="110" spans="1:5" s="28" customFormat="1" x14ac:dyDescent="0.25">
      <c r="A110" s="10">
        <v>109</v>
      </c>
      <c r="B110" s="49" t="s">
        <v>16</v>
      </c>
      <c r="C110" s="4" t="s">
        <v>23</v>
      </c>
      <c r="D110" s="17">
        <v>2929551.45</v>
      </c>
      <c r="E110" s="27">
        <f t="shared" si="1"/>
        <v>23817.491463414637</v>
      </c>
    </row>
    <row r="111" spans="1:5" s="28" customFormat="1" x14ac:dyDescent="0.25">
      <c r="A111" s="10">
        <v>110</v>
      </c>
      <c r="B111" s="46" t="s">
        <v>97</v>
      </c>
      <c r="C111" s="25" t="s">
        <v>187</v>
      </c>
      <c r="D111" s="26">
        <v>13121486.199999999</v>
      </c>
      <c r="E111" s="27">
        <f t="shared" si="1"/>
        <v>106678.74959349593</v>
      </c>
    </row>
    <row r="112" spans="1:5" s="28" customFormat="1" x14ac:dyDescent="0.25">
      <c r="A112" s="10">
        <v>111</v>
      </c>
      <c r="B112" s="46" t="s">
        <v>97</v>
      </c>
      <c r="C112" s="25" t="s">
        <v>188</v>
      </c>
      <c r="D112" s="26">
        <v>11008383.449999999</v>
      </c>
      <c r="E112" s="27">
        <f t="shared" si="1"/>
        <v>89499.052439024381</v>
      </c>
    </row>
    <row r="113" spans="1:5" s="28" customFormat="1" x14ac:dyDescent="0.25">
      <c r="A113" s="10">
        <v>112</v>
      </c>
      <c r="B113" s="46" t="s">
        <v>97</v>
      </c>
      <c r="C113" s="25" t="s">
        <v>189</v>
      </c>
      <c r="D113" s="26">
        <v>11097922.449999999</v>
      </c>
      <c r="E113" s="27">
        <f t="shared" si="1"/>
        <v>90227.011788617878</v>
      </c>
    </row>
    <row r="114" spans="1:5" s="28" customFormat="1" x14ac:dyDescent="0.25">
      <c r="A114" s="10">
        <v>113</v>
      </c>
      <c r="B114" s="46" t="s">
        <v>107</v>
      </c>
      <c r="C114" s="4" t="s">
        <v>190</v>
      </c>
      <c r="D114" s="17">
        <v>22830990.780000001</v>
      </c>
      <c r="E114" s="27">
        <f t="shared" si="1"/>
        <v>185617.81121951219</v>
      </c>
    </row>
    <row r="115" spans="1:5" s="28" customFormat="1" x14ac:dyDescent="0.25">
      <c r="A115" s="10">
        <v>114</v>
      </c>
      <c r="B115" s="49" t="s">
        <v>18</v>
      </c>
      <c r="C115" s="6" t="s">
        <v>50</v>
      </c>
      <c r="D115" s="17">
        <v>21151630.399999999</v>
      </c>
      <c r="E115" s="27">
        <f t="shared" si="1"/>
        <v>171964.47479674796</v>
      </c>
    </row>
    <row r="116" spans="1:5" s="28" customFormat="1" x14ac:dyDescent="0.25">
      <c r="A116" s="10">
        <v>115</v>
      </c>
      <c r="B116" s="49" t="s">
        <v>18</v>
      </c>
      <c r="C116" s="6" t="s">
        <v>70</v>
      </c>
      <c r="D116" s="17">
        <v>4588679</v>
      </c>
      <c r="E116" s="27">
        <f t="shared" si="1"/>
        <v>37306.333333333336</v>
      </c>
    </row>
    <row r="117" spans="1:5" s="28" customFormat="1" x14ac:dyDescent="0.25">
      <c r="A117" s="10">
        <v>116</v>
      </c>
      <c r="B117" s="49" t="s">
        <v>18</v>
      </c>
      <c r="C117" s="6" t="s">
        <v>71</v>
      </c>
      <c r="D117" s="17">
        <v>7442491.71</v>
      </c>
      <c r="E117" s="27">
        <f t="shared" si="1"/>
        <v>60508.062682926829</v>
      </c>
    </row>
    <row r="118" spans="1:5" s="28" customFormat="1" x14ac:dyDescent="0.25">
      <c r="A118" s="10">
        <v>117</v>
      </c>
      <c r="B118" s="49" t="s">
        <v>18</v>
      </c>
      <c r="C118" s="6" t="s">
        <v>72</v>
      </c>
      <c r="D118" s="17">
        <v>5889265.5800000001</v>
      </c>
      <c r="E118" s="27">
        <f t="shared" si="1"/>
        <v>47880.207967479677</v>
      </c>
    </row>
    <row r="119" spans="1:5" s="28" customFormat="1" x14ac:dyDescent="0.25">
      <c r="A119" s="10">
        <v>118</v>
      </c>
      <c r="B119" s="46" t="s">
        <v>18</v>
      </c>
      <c r="C119" s="25" t="s">
        <v>191</v>
      </c>
      <c r="D119" s="26">
        <v>5361053.04</v>
      </c>
      <c r="E119" s="27">
        <f t="shared" si="1"/>
        <v>43585.797073170732</v>
      </c>
    </row>
    <row r="120" spans="1:5" s="28" customFormat="1" x14ac:dyDescent="0.25">
      <c r="A120" s="10">
        <v>119</v>
      </c>
      <c r="B120" s="46" t="s">
        <v>18</v>
      </c>
      <c r="C120" s="25" t="s">
        <v>192</v>
      </c>
      <c r="D120" s="26">
        <v>31872897.760000002</v>
      </c>
      <c r="E120" s="27">
        <f t="shared" si="1"/>
        <v>259129.25008130082</v>
      </c>
    </row>
    <row r="121" spans="1:5" s="28" customFormat="1" x14ac:dyDescent="0.25">
      <c r="A121" s="10">
        <v>120</v>
      </c>
      <c r="B121" s="46" t="s">
        <v>18</v>
      </c>
      <c r="C121" s="4" t="s">
        <v>248</v>
      </c>
      <c r="D121" s="17">
        <v>667940</v>
      </c>
      <c r="E121" s="27">
        <f t="shared" si="1"/>
        <v>5430.4065040650403</v>
      </c>
    </row>
    <row r="122" spans="1:5" s="28" customFormat="1" x14ac:dyDescent="0.25">
      <c r="A122" s="10">
        <v>121</v>
      </c>
      <c r="B122" s="46" t="s">
        <v>18</v>
      </c>
      <c r="C122" s="4" t="s">
        <v>193</v>
      </c>
      <c r="D122" s="17">
        <v>14105002.9</v>
      </c>
      <c r="E122" s="27">
        <f t="shared" si="1"/>
        <v>114674.82032520325</v>
      </c>
    </row>
    <row r="123" spans="1:5" s="28" customFormat="1" x14ac:dyDescent="0.25">
      <c r="A123" s="10">
        <v>122</v>
      </c>
      <c r="B123" s="46" t="s">
        <v>18</v>
      </c>
      <c r="C123" s="4" t="s">
        <v>194</v>
      </c>
      <c r="D123" s="19">
        <v>7981350.4000000004</v>
      </c>
      <c r="E123" s="27">
        <f t="shared" si="1"/>
        <v>64889.027642276429</v>
      </c>
    </row>
    <row r="124" spans="1:5" s="28" customFormat="1" x14ac:dyDescent="0.25">
      <c r="A124" s="10">
        <v>123</v>
      </c>
      <c r="B124" s="46" t="s">
        <v>98</v>
      </c>
      <c r="C124" s="25" t="s">
        <v>195</v>
      </c>
      <c r="D124" s="26">
        <v>2282872.69</v>
      </c>
      <c r="E124" s="27">
        <f t="shared" si="1"/>
        <v>18559.940569105689</v>
      </c>
    </row>
    <row r="125" spans="1:5" s="28" customFormat="1" x14ac:dyDescent="0.25">
      <c r="A125" s="10">
        <v>124</v>
      </c>
      <c r="B125" s="46" t="s">
        <v>98</v>
      </c>
      <c r="C125" s="25" t="s">
        <v>196</v>
      </c>
      <c r="D125" s="26">
        <v>8366132.4000000004</v>
      </c>
      <c r="E125" s="27">
        <f t="shared" si="1"/>
        <v>68017.336585365862</v>
      </c>
    </row>
    <row r="126" spans="1:5" s="28" customFormat="1" x14ac:dyDescent="0.25">
      <c r="A126" s="10">
        <v>125</v>
      </c>
      <c r="B126" s="46" t="s">
        <v>98</v>
      </c>
      <c r="C126" s="25" t="s">
        <v>197</v>
      </c>
      <c r="D126" s="26">
        <v>24697984.859999999</v>
      </c>
      <c r="E126" s="27">
        <f t="shared" si="1"/>
        <v>200796.62487804878</v>
      </c>
    </row>
    <row r="127" spans="1:5" s="28" customFormat="1" x14ac:dyDescent="0.25">
      <c r="A127" s="10">
        <v>126</v>
      </c>
      <c r="B127" s="46" t="s">
        <v>98</v>
      </c>
      <c r="C127" s="25" t="s">
        <v>198</v>
      </c>
      <c r="D127" s="26">
        <v>10770127.220000001</v>
      </c>
      <c r="E127" s="27">
        <f t="shared" si="1"/>
        <v>87562.009918699187</v>
      </c>
    </row>
    <row r="128" spans="1:5" s="28" customFormat="1" x14ac:dyDescent="0.25">
      <c r="A128" s="10">
        <v>127</v>
      </c>
      <c r="B128" s="46" t="s">
        <v>98</v>
      </c>
      <c r="C128" s="25" t="s">
        <v>199</v>
      </c>
      <c r="D128" s="26">
        <v>7697899.6799999997</v>
      </c>
      <c r="E128" s="27">
        <f t="shared" si="1"/>
        <v>62584.550243902435</v>
      </c>
    </row>
    <row r="129" spans="1:5" s="28" customFormat="1" x14ac:dyDescent="0.25">
      <c r="A129" s="10">
        <v>128</v>
      </c>
      <c r="B129" s="46" t="s">
        <v>21</v>
      </c>
      <c r="C129" s="4" t="s">
        <v>45</v>
      </c>
      <c r="D129" s="17">
        <v>1350152</v>
      </c>
      <c r="E129" s="27">
        <f t="shared" si="1"/>
        <v>10976.845528455284</v>
      </c>
    </row>
    <row r="130" spans="1:5" s="28" customFormat="1" x14ac:dyDescent="0.25">
      <c r="A130" s="10">
        <v>129</v>
      </c>
      <c r="B130" s="46" t="s">
        <v>21</v>
      </c>
      <c r="C130" s="25" t="s">
        <v>200</v>
      </c>
      <c r="D130" s="26">
        <v>30513738.399999999</v>
      </c>
      <c r="E130" s="27">
        <f t="shared" si="1"/>
        <v>248079.17398373983</v>
      </c>
    </row>
    <row r="131" spans="1:5" s="28" customFormat="1" x14ac:dyDescent="0.25">
      <c r="A131" s="10">
        <v>130</v>
      </c>
      <c r="B131" s="49" t="s">
        <v>8</v>
      </c>
      <c r="C131" s="3" t="s">
        <v>30</v>
      </c>
      <c r="D131" s="17">
        <v>6843120.9000000004</v>
      </c>
      <c r="E131" s="27">
        <f t="shared" si="1"/>
        <v>55635.129268292687</v>
      </c>
    </row>
    <row r="132" spans="1:5" s="28" customFormat="1" x14ac:dyDescent="0.25">
      <c r="A132" s="10">
        <v>131</v>
      </c>
      <c r="B132" s="49" t="s">
        <v>8</v>
      </c>
      <c r="C132" s="3" t="s">
        <v>55</v>
      </c>
      <c r="D132" s="17">
        <v>12860744.26</v>
      </c>
      <c r="E132" s="27">
        <f t="shared" si="1"/>
        <v>104558.89642276423</v>
      </c>
    </row>
    <row r="133" spans="1:5" s="28" customFormat="1" x14ac:dyDescent="0.25">
      <c r="A133" s="10">
        <v>132</v>
      </c>
      <c r="B133" s="48" t="s">
        <v>8</v>
      </c>
      <c r="C133" s="3" t="s">
        <v>73</v>
      </c>
      <c r="D133" s="17">
        <v>21662858.27</v>
      </c>
      <c r="E133" s="27">
        <f t="shared" si="1"/>
        <v>176120.79894308944</v>
      </c>
    </row>
    <row r="134" spans="1:5" s="28" customFormat="1" x14ac:dyDescent="0.25">
      <c r="A134" s="10">
        <v>133</v>
      </c>
      <c r="B134" s="46" t="s">
        <v>8</v>
      </c>
      <c r="C134" s="25" t="s">
        <v>201</v>
      </c>
      <c r="D134" s="26">
        <v>2317005</v>
      </c>
      <c r="E134" s="27">
        <f t="shared" si="1"/>
        <v>18837.439024390245</v>
      </c>
    </row>
    <row r="135" spans="1:5" s="28" customFormat="1" x14ac:dyDescent="0.25">
      <c r="A135" s="10">
        <v>134</v>
      </c>
      <c r="B135" s="46" t="s">
        <v>8</v>
      </c>
      <c r="C135" s="25" t="s">
        <v>202</v>
      </c>
      <c r="D135" s="26">
        <v>10383951.68</v>
      </c>
      <c r="E135" s="27">
        <f t="shared" si="1"/>
        <v>84422.371382113823</v>
      </c>
    </row>
    <row r="136" spans="1:5" s="28" customFormat="1" x14ac:dyDescent="0.25">
      <c r="A136" s="10">
        <v>135</v>
      </c>
      <c r="B136" s="46" t="s">
        <v>8</v>
      </c>
      <c r="C136" s="25" t="s">
        <v>203</v>
      </c>
      <c r="D136" s="26">
        <v>8635224.9800000004</v>
      </c>
      <c r="E136" s="27">
        <f t="shared" si="1"/>
        <v>70205.08113821139</v>
      </c>
    </row>
    <row r="137" spans="1:5" s="28" customFormat="1" x14ac:dyDescent="0.25">
      <c r="A137" s="10">
        <v>136</v>
      </c>
      <c r="B137" s="46" t="s">
        <v>8</v>
      </c>
      <c r="C137" s="25" t="s">
        <v>204</v>
      </c>
      <c r="D137" s="26">
        <v>10819710.300000001</v>
      </c>
      <c r="E137" s="27">
        <f t="shared" si="1"/>
        <v>87965.124390243902</v>
      </c>
    </row>
    <row r="138" spans="1:5" s="28" customFormat="1" x14ac:dyDescent="0.25">
      <c r="A138" s="10">
        <v>137</v>
      </c>
      <c r="B138" s="46" t="s">
        <v>8</v>
      </c>
      <c r="C138" s="25" t="s">
        <v>205</v>
      </c>
      <c r="D138" s="26">
        <v>10264436.9</v>
      </c>
      <c r="E138" s="27">
        <f t="shared" si="1"/>
        <v>83450.706504065049</v>
      </c>
    </row>
    <row r="139" spans="1:5" s="28" customFormat="1" x14ac:dyDescent="0.25">
      <c r="A139" s="10">
        <v>138</v>
      </c>
      <c r="B139" s="46" t="s">
        <v>8</v>
      </c>
      <c r="C139" s="25" t="s">
        <v>206</v>
      </c>
      <c r="D139" s="26">
        <v>12753199.75</v>
      </c>
      <c r="E139" s="27">
        <f t="shared" ref="E139:E194" si="2">D139/$F$1</f>
        <v>103684.55081300813</v>
      </c>
    </row>
    <row r="140" spans="1:5" s="28" customFormat="1" x14ac:dyDescent="0.25">
      <c r="A140" s="10">
        <v>139</v>
      </c>
      <c r="B140" s="46" t="s">
        <v>8</v>
      </c>
      <c r="C140" s="25" t="s">
        <v>207</v>
      </c>
      <c r="D140" s="26">
        <v>11375166.550000001</v>
      </c>
      <c r="E140" s="27">
        <f t="shared" si="2"/>
        <v>92481.028861788625</v>
      </c>
    </row>
    <row r="141" spans="1:5" s="28" customFormat="1" x14ac:dyDescent="0.25">
      <c r="A141" s="10">
        <v>140</v>
      </c>
      <c r="B141" s="46" t="s">
        <v>108</v>
      </c>
      <c r="C141" s="4" t="s">
        <v>208</v>
      </c>
      <c r="D141" s="17">
        <v>27776643.109999999</v>
      </c>
      <c r="E141" s="27">
        <f t="shared" si="2"/>
        <v>225826.36674796746</v>
      </c>
    </row>
    <row r="142" spans="1:5" s="28" customFormat="1" x14ac:dyDescent="0.25">
      <c r="A142" s="10">
        <v>141</v>
      </c>
      <c r="B142" s="46" t="s">
        <v>108</v>
      </c>
      <c r="C142" s="4" t="s">
        <v>209</v>
      </c>
      <c r="D142" s="17">
        <v>4393356.91</v>
      </c>
      <c r="E142" s="27">
        <f>D142/$F$1</f>
        <v>35718.348861788618</v>
      </c>
    </row>
    <row r="143" spans="1:5" s="28" customFormat="1" x14ac:dyDescent="0.25">
      <c r="A143" s="10">
        <v>142</v>
      </c>
      <c r="B143" s="46" t="s">
        <v>108</v>
      </c>
      <c r="C143" s="4" t="s">
        <v>210</v>
      </c>
      <c r="D143" s="17">
        <v>1193393</v>
      </c>
      <c r="E143" s="27">
        <f>D143/$F$1</f>
        <v>9702.3821138211388</v>
      </c>
    </row>
    <row r="144" spans="1:5" s="28" customFormat="1" x14ac:dyDescent="0.25">
      <c r="A144" s="10">
        <v>143</v>
      </c>
      <c r="B144" s="46" t="s">
        <v>108</v>
      </c>
      <c r="C144" s="4" t="s">
        <v>211</v>
      </c>
      <c r="D144" s="17">
        <v>2571795</v>
      </c>
      <c r="E144" s="27">
        <f>D144/$F$1</f>
        <v>20908.90243902439</v>
      </c>
    </row>
    <row r="145" spans="1:5" s="28" customFormat="1" x14ac:dyDescent="0.25">
      <c r="A145" s="10">
        <v>144</v>
      </c>
      <c r="B145" s="46" t="s">
        <v>9</v>
      </c>
      <c r="C145" s="4" t="s">
        <v>53</v>
      </c>
      <c r="D145" s="17">
        <v>19715530.5</v>
      </c>
      <c r="E145" s="27">
        <f>D145/$F$1</f>
        <v>160288.86585365853</v>
      </c>
    </row>
    <row r="146" spans="1:5" x14ac:dyDescent="0.25">
      <c r="A146" s="10">
        <v>145</v>
      </c>
      <c r="B146" s="46" t="s">
        <v>9</v>
      </c>
      <c r="C146" s="25" t="s">
        <v>216</v>
      </c>
      <c r="D146" s="26">
        <v>29146812.050000001</v>
      </c>
      <c r="E146" s="20">
        <f t="shared" si="2"/>
        <v>236965.95162601626</v>
      </c>
    </row>
    <row r="147" spans="1:5" x14ac:dyDescent="0.25">
      <c r="A147" s="10">
        <v>146</v>
      </c>
      <c r="B147" s="46" t="s">
        <v>9</v>
      </c>
      <c r="C147" s="25" t="s">
        <v>217</v>
      </c>
      <c r="D147" s="26">
        <v>23558959.16</v>
      </c>
      <c r="E147" s="20">
        <f t="shared" si="2"/>
        <v>191536.25333333333</v>
      </c>
    </row>
    <row r="148" spans="1:5" x14ac:dyDescent="0.25">
      <c r="A148" s="10">
        <v>147</v>
      </c>
      <c r="B148" s="46" t="s">
        <v>9</v>
      </c>
      <c r="C148" s="25" t="s">
        <v>218</v>
      </c>
      <c r="D148" s="26">
        <v>21593839.050000001</v>
      </c>
      <c r="E148" s="20">
        <f t="shared" si="2"/>
        <v>175559.66707317074</v>
      </c>
    </row>
    <row r="149" spans="1:5" x14ac:dyDescent="0.25">
      <c r="A149" s="10">
        <v>148</v>
      </c>
      <c r="B149" s="46" t="s">
        <v>3</v>
      </c>
      <c r="C149" s="4" t="s">
        <v>43</v>
      </c>
      <c r="D149" s="17">
        <v>40859904.600000001</v>
      </c>
      <c r="E149" s="20">
        <f t="shared" si="2"/>
        <v>332194.34634146345</v>
      </c>
    </row>
    <row r="150" spans="1:5" x14ac:dyDescent="0.25">
      <c r="A150" s="10">
        <v>149</v>
      </c>
      <c r="B150" s="46" t="s">
        <v>3</v>
      </c>
      <c r="C150" s="4" t="s">
        <v>42</v>
      </c>
      <c r="D150" s="17">
        <v>2647115.4300000002</v>
      </c>
      <c r="E150" s="20">
        <f t="shared" si="2"/>
        <v>21521.263658536587</v>
      </c>
    </row>
    <row r="151" spans="1:5" x14ac:dyDescent="0.25">
      <c r="A151" s="10">
        <v>150</v>
      </c>
      <c r="B151" s="46" t="s">
        <v>3</v>
      </c>
      <c r="C151" s="4" t="s">
        <v>219</v>
      </c>
      <c r="D151" s="17">
        <v>16050778.4</v>
      </c>
      <c r="E151" s="20">
        <f>D151/$F$1</f>
        <v>130494.13333333333</v>
      </c>
    </row>
    <row r="152" spans="1:5" x14ac:dyDescent="0.25">
      <c r="A152" s="10">
        <v>151</v>
      </c>
      <c r="B152" s="46" t="s">
        <v>3</v>
      </c>
      <c r="C152" s="4" t="s">
        <v>74</v>
      </c>
      <c r="D152" s="17">
        <v>3729720</v>
      </c>
      <c r="E152" s="20">
        <f t="shared" si="2"/>
        <v>30322.926829268294</v>
      </c>
    </row>
    <row r="153" spans="1:5" x14ac:dyDescent="0.25">
      <c r="A153" s="10">
        <v>152</v>
      </c>
      <c r="B153" s="46" t="s">
        <v>3</v>
      </c>
      <c r="C153" s="4" t="s">
        <v>220</v>
      </c>
      <c r="D153" s="17">
        <v>6582669.4100000001</v>
      </c>
      <c r="E153" s="20">
        <f t="shared" si="2"/>
        <v>53517.637479674799</v>
      </c>
    </row>
    <row r="154" spans="1:5" ht="31.5" x14ac:dyDescent="0.25">
      <c r="A154" s="10">
        <v>153</v>
      </c>
      <c r="B154" s="46" t="s">
        <v>99</v>
      </c>
      <c r="C154" s="25" t="s">
        <v>221</v>
      </c>
      <c r="D154" s="26">
        <v>9830671.5999999996</v>
      </c>
      <c r="E154" s="20">
        <f t="shared" si="2"/>
        <v>79924.159349593494</v>
      </c>
    </row>
    <row r="155" spans="1:5" x14ac:dyDescent="0.25">
      <c r="A155" s="10">
        <v>154</v>
      </c>
      <c r="B155" s="46" t="s">
        <v>99</v>
      </c>
      <c r="C155" s="25" t="s">
        <v>222</v>
      </c>
      <c r="D155" s="26">
        <v>9909093.5800000001</v>
      </c>
      <c r="E155" s="20">
        <f t="shared" si="2"/>
        <v>80561.736422764225</v>
      </c>
    </row>
    <row r="156" spans="1:5" x14ac:dyDescent="0.25">
      <c r="A156" s="10">
        <v>155</v>
      </c>
      <c r="B156" s="46" t="s">
        <v>99</v>
      </c>
      <c r="C156" s="25" t="s">
        <v>223</v>
      </c>
      <c r="D156" s="26">
        <v>44882477.880000003</v>
      </c>
      <c r="E156" s="20">
        <f t="shared" si="2"/>
        <v>364898.19414634147</v>
      </c>
    </row>
    <row r="157" spans="1:5" x14ac:dyDescent="0.25">
      <c r="A157" s="10">
        <v>156</v>
      </c>
      <c r="B157" s="46" t="s">
        <v>109</v>
      </c>
      <c r="C157" s="4" t="s">
        <v>224</v>
      </c>
      <c r="D157" s="17">
        <v>2192977.96</v>
      </c>
      <c r="E157" s="20">
        <f t="shared" si="2"/>
        <v>17829.089105691055</v>
      </c>
    </row>
    <row r="158" spans="1:5" x14ac:dyDescent="0.25">
      <c r="A158" s="10">
        <v>157</v>
      </c>
      <c r="B158" s="46" t="s">
        <v>109</v>
      </c>
      <c r="C158" s="4" t="s">
        <v>225</v>
      </c>
      <c r="D158" s="17">
        <v>1980190</v>
      </c>
      <c r="E158" s="20">
        <f t="shared" si="2"/>
        <v>16099.105691056911</v>
      </c>
    </row>
    <row r="159" spans="1:5" x14ac:dyDescent="0.25">
      <c r="A159" s="10">
        <v>158</v>
      </c>
      <c r="B159" s="46" t="s">
        <v>109</v>
      </c>
      <c r="C159" s="4" t="s">
        <v>226</v>
      </c>
      <c r="D159" s="17">
        <v>1729016.8</v>
      </c>
      <c r="E159" s="20">
        <f t="shared" si="2"/>
        <v>14057.047154471546</v>
      </c>
    </row>
    <row r="160" spans="1:5" x14ac:dyDescent="0.25">
      <c r="A160" s="10">
        <v>159</v>
      </c>
      <c r="B160" s="50" t="s">
        <v>29</v>
      </c>
      <c r="C160" s="6" t="s">
        <v>79</v>
      </c>
      <c r="D160" s="14">
        <v>3183873</v>
      </c>
      <c r="E160" s="20">
        <f t="shared" si="2"/>
        <v>25885.146341463416</v>
      </c>
    </row>
    <row r="161" spans="1:5" x14ac:dyDescent="0.25">
      <c r="A161" s="10">
        <v>160</v>
      </c>
      <c r="B161" s="50" t="s">
        <v>29</v>
      </c>
      <c r="C161" s="6" t="s">
        <v>80</v>
      </c>
      <c r="D161" s="18">
        <v>6866701.5999999996</v>
      </c>
      <c r="E161" s="20">
        <f t="shared" si="2"/>
        <v>55826.842276422758</v>
      </c>
    </row>
    <row r="162" spans="1:5" x14ac:dyDescent="0.25">
      <c r="A162" s="10">
        <v>161</v>
      </c>
      <c r="B162" s="46" t="s">
        <v>22</v>
      </c>
      <c r="C162" s="4" t="s">
        <v>46</v>
      </c>
      <c r="D162" s="17">
        <v>946232.7</v>
      </c>
      <c r="E162" s="20">
        <f t="shared" si="2"/>
        <v>7692.9487804878045</v>
      </c>
    </row>
    <row r="163" spans="1:5" x14ac:dyDescent="0.25">
      <c r="A163" s="10">
        <v>162</v>
      </c>
      <c r="B163" s="46" t="s">
        <v>22</v>
      </c>
      <c r="C163" s="4" t="s">
        <v>75</v>
      </c>
      <c r="D163" s="17">
        <v>5648122</v>
      </c>
      <c r="E163" s="20">
        <f t="shared" si="2"/>
        <v>45919.691056910568</v>
      </c>
    </row>
    <row r="164" spans="1:5" x14ac:dyDescent="0.25">
      <c r="A164" s="10">
        <v>163</v>
      </c>
      <c r="B164" s="46" t="s">
        <v>22</v>
      </c>
      <c r="C164" s="25" t="s">
        <v>100</v>
      </c>
      <c r="D164" s="26">
        <v>1756436.3</v>
      </c>
      <c r="E164" s="20">
        <f t="shared" si="2"/>
        <v>14279.969918699187</v>
      </c>
    </row>
    <row r="165" spans="1:5" x14ac:dyDescent="0.25">
      <c r="A165" s="10">
        <v>164</v>
      </c>
      <c r="B165" s="51" t="s">
        <v>11</v>
      </c>
      <c r="C165" s="12" t="s">
        <v>36</v>
      </c>
      <c r="D165" s="17">
        <v>19520502.699999999</v>
      </c>
      <c r="E165" s="20">
        <f t="shared" si="2"/>
        <v>158703.27398373984</v>
      </c>
    </row>
    <row r="166" spans="1:5" x14ac:dyDescent="0.25">
      <c r="A166" s="10">
        <v>165</v>
      </c>
      <c r="B166" s="51" t="s">
        <v>11</v>
      </c>
      <c r="C166" s="12" t="s">
        <v>37</v>
      </c>
      <c r="D166" s="17">
        <v>3256412.83</v>
      </c>
      <c r="E166" s="20">
        <f t="shared" si="2"/>
        <v>26474.90105691057</v>
      </c>
    </row>
    <row r="167" spans="1:5" ht="15" customHeight="1" x14ac:dyDescent="0.25">
      <c r="A167" s="10">
        <v>166</v>
      </c>
      <c r="B167" s="51" t="s">
        <v>11</v>
      </c>
      <c r="C167" s="12" t="s">
        <v>227</v>
      </c>
      <c r="D167" s="17">
        <v>33370381.5</v>
      </c>
      <c r="E167" s="20">
        <f t="shared" si="2"/>
        <v>271303.91463414632</v>
      </c>
    </row>
    <row r="168" spans="1:5" x14ac:dyDescent="0.25">
      <c r="A168" s="10">
        <v>167</v>
      </c>
      <c r="B168" s="51" t="s">
        <v>11</v>
      </c>
      <c r="C168" s="12" t="s">
        <v>228</v>
      </c>
      <c r="D168" s="17">
        <v>4687767.45</v>
      </c>
      <c r="E168" s="20">
        <f t="shared" si="2"/>
        <v>38111.930487804879</v>
      </c>
    </row>
    <row r="169" spans="1:5" x14ac:dyDescent="0.25">
      <c r="A169" s="10">
        <v>168</v>
      </c>
      <c r="B169" s="49" t="s">
        <v>11</v>
      </c>
      <c r="C169" s="4" t="s">
        <v>87</v>
      </c>
      <c r="D169" s="18">
        <v>11991112.49</v>
      </c>
      <c r="E169" s="20">
        <f t="shared" si="2"/>
        <v>97488.719430894314</v>
      </c>
    </row>
    <row r="170" spans="1:5" x14ac:dyDescent="0.25">
      <c r="A170" s="10">
        <v>169</v>
      </c>
      <c r="B170" s="46" t="s">
        <v>11</v>
      </c>
      <c r="C170" s="25" t="s">
        <v>229</v>
      </c>
      <c r="D170" s="26">
        <v>39417902.609999999</v>
      </c>
      <c r="E170" s="20">
        <f t="shared" si="2"/>
        <v>320470.75292682927</v>
      </c>
    </row>
    <row r="171" spans="1:5" x14ac:dyDescent="0.25">
      <c r="A171" s="10">
        <v>170</v>
      </c>
      <c r="B171" s="46" t="s">
        <v>11</v>
      </c>
      <c r="C171" s="25" t="s">
        <v>230</v>
      </c>
      <c r="D171" s="26">
        <v>4673637.58</v>
      </c>
      <c r="E171" s="20">
        <f t="shared" si="2"/>
        <v>37997.053495934961</v>
      </c>
    </row>
    <row r="172" spans="1:5" x14ac:dyDescent="0.25">
      <c r="A172" s="10">
        <v>171</v>
      </c>
      <c r="B172" s="46" t="s">
        <v>11</v>
      </c>
      <c r="C172" s="25" t="s">
        <v>231</v>
      </c>
      <c r="D172" s="26">
        <v>13534245.199999999</v>
      </c>
      <c r="E172" s="20">
        <f t="shared" si="2"/>
        <v>110034.5138211382</v>
      </c>
    </row>
    <row r="173" spans="1:5" x14ac:dyDescent="0.25">
      <c r="A173" s="10">
        <v>172</v>
      </c>
      <c r="B173" s="46" t="s">
        <v>11</v>
      </c>
      <c r="C173" s="4" t="s">
        <v>232</v>
      </c>
      <c r="D173" s="17">
        <v>7289677</v>
      </c>
      <c r="E173" s="20">
        <f t="shared" si="2"/>
        <v>59265.666666666664</v>
      </c>
    </row>
    <row r="174" spans="1:5" x14ac:dyDescent="0.25">
      <c r="A174" s="10">
        <v>173</v>
      </c>
      <c r="B174" s="46" t="s">
        <v>11</v>
      </c>
      <c r="C174" s="4" t="s">
        <v>233</v>
      </c>
      <c r="D174" s="17">
        <v>18875360.5</v>
      </c>
      <c r="E174" s="20">
        <f t="shared" si="2"/>
        <v>153458.21544715448</v>
      </c>
    </row>
    <row r="175" spans="1:5" x14ac:dyDescent="0.25">
      <c r="A175" s="10">
        <v>174</v>
      </c>
      <c r="B175" s="46" t="s">
        <v>7</v>
      </c>
      <c r="C175" s="4" t="s">
        <v>44</v>
      </c>
      <c r="D175" s="17">
        <v>758617</v>
      </c>
      <c r="E175" s="20">
        <f t="shared" si="2"/>
        <v>6167.6178861788621</v>
      </c>
    </row>
    <row r="176" spans="1:5" x14ac:dyDescent="0.25">
      <c r="A176" s="10">
        <v>175</v>
      </c>
      <c r="B176" s="46" t="s">
        <v>7</v>
      </c>
      <c r="C176" s="25" t="s">
        <v>234</v>
      </c>
      <c r="D176" s="26">
        <v>2868211</v>
      </c>
      <c r="E176" s="20">
        <f t="shared" si="2"/>
        <v>23318.788617886177</v>
      </c>
    </row>
    <row r="177" spans="1:5" x14ac:dyDescent="0.25">
      <c r="A177" s="10">
        <v>176</v>
      </c>
      <c r="B177" s="46" t="s">
        <v>7</v>
      </c>
      <c r="C177" s="25" t="s">
        <v>235</v>
      </c>
      <c r="D177" s="26">
        <v>2693362.12</v>
      </c>
      <c r="E177" s="20">
        <f t="shared" si="2"/>
        <v>21897.253008130083</v>
      </c>
    </row>
    <row r="178" spans="1:5" x14ac:dyDescent="0.25">
      <c r="A178" s="10">
        <v>177</v>
      </c>
      <c r="B178" s="50" t="s">
        <v>85</v>
      </c>
      <c r="C178" s="6" t="s">
        <v>86</v>
      </c>
      <c r="D178" s="17">
        <v>19996059.329999998</v>
      </c>
      <c r="E178" s="20">
        <f t="shared" si="2"/>
        <v>162569.58804878048</v>
      </c>
    </row>
    <row r="179" spans="1:5" x14ac:dyDescent="0.25">
      <c r="A179" s="10">
        <v>178</v>
      </c>
      <c r="B179" s="46" t="s">
        <v>85</v>
      </c>
      <c r="C179" s="4" t="s">
        <v>236</v>
      </c>
      <c r="D179" s="17">
        <v>15532329.43</v>
      </c>
      <c r="E179" s="20">
        <f t="shared" si="2"/>
        <v>126279.10105691057</v>
      </c>
    </row>
    <row r="180" spans="1:5" x14ac:dyDescent="0.25">
      <c r="A180" s="10">
        <v>179</v>
      </c>
      <c r="B180" s="46" t="s">
        <v>110</v>
      </c>
      <c r="C180" s="4" t="s">
        <v>194</v>
      </c>
      <c r="D180" s="17">
        <v>790545</v>
      </c>
      <c r="E180" s="20">
        <f t="shared" si="2"/>
        <v>6427.1951219512193</v>
      </c>
    </row>
    <row r="181" spans="1:5" x14ac:dyDescent="0.25">
      <c r="A181" s="10">
        <v>180</v>
      </c>
      <c r="B181" s="50" t="s">
        <v>31</v>
      </c>
      <c r="C181" s="6" t="s">
        <v>81</v>
      </c>
      <c r="D181" s="17">
        <v>2205759.3199999998</v>
      </c>
      <c r="E181" s="20">
        <f t="shared" si="2"/>
        <v>17933.002601626016</v>
      </c>
    </row>
    <row r="182" spans="1:5" x14ac:dyDescent="0.25">
      <c r="A182" s="10">
        <v>181</v>
      </c>
      <c r="B182" s="50" t="s">
        <v>31</v>
      </c>
      <c r="C182" s="6" t="s">
        <v>82</v>
      </c>
      <c r="D182" s="17">
        <v>3304474.76</v>
      </c>
      <c r="E182" s="20">
        <f t="shared" si="2"/>
        <v>26865.64845528455</v>
      </c>
    </row>
    <row r="183" spans="1:5" x14ac:dyDescent="0.25">
      <c r="A183" s="10">
        <v>182</v>
      </c>
      <c r="B183" s="46" t="s">
        <v>31</v>
      </c>
      <c r="C183" s="25" t="s">
        <v>237</v>
      </c>
      <c r="D183" s="26">
        <v>3480649.24</v>
      </c>
      <c r="E183" s="20">
        <f t="shared" si="2"/>
        <v>28297.961300813011</v>
      </c>
    </row>
    <row r="184" spans="1:5" ht="31.5" x14ac:dyDescent="0.25">
      <c r="A184" s="10">
        <v>183</v>
      </c>
      <c r="B184" s="46" t="s">
        <v>31</v>
      </c>
      <c r="C184" s="25" t="s">
        <v>238</v>
      </c>
      <c r="D184" s="26">
        <v>3175943.9</v>
      </c>
      <c r="E184" s="20">
        <f t="shared" si="2"/>
        <v>25820.682113821138</v>
      </c>
    </row>
    <row r="185" spans="1:5" x14ac:dyDescent="0.25">
      <c r="A185" s="10">
        <v>184</v>
      </c>
      <c r="B185" s="47" t="s">
        <v>31</v>
      </c>
      <c r="C185" s="25" t="s">
        <v>239</v>
      </c>
      <c r="D185" s="26">
        <v>40864708.060000002</v>
      </c>
      <c r="E185" s="20">
        <f t="shared" si="2"/>
        <v>332233.39886178862</v>
      </c>
    </row>
    <row r="186" spans="1:5" x14ac:dyDescent="0.25">
      <c r="A186" s="10">
        <v>185</v>
      </c>
      <c r="B186" s="50" t="s">
        <v>27</v>
      </c>
      <c r="C186" s="6" t="s">
        <v>76</v>
      </c>
      <c r="D186" s="17">
        <v>6533223.2199999997</v>
      </c>
      <c r="E186" s="20">
        <f t="shared" si="2"/>
        <v>53115.635934959348</v>
      </c>
    </row>
    <row r="187" spans="1:5" x14ac:dyDescent="0.25">
      <c r="A187" s="10">
        <v>186</v>
      </c>
      <c r="B187" s="50" t="s">
        <v>27</v>
      </c>
      <c r="C187" s="6" t="s">
        <v>77</v>
      </c>
      <c r="D187" s="17">
        <v>9212110.3100000005</v>
      </c>
      <c r="E187" s="20">
        <f t="shared" si="2"/>
        <v>74895.205772357731</v>
      </c>
    </row>
    <row r="188" spans="1:5" x14ac:dyDescent="0.25">
      <c r="A188" s="10">
        <v>187</v>
      </c>
      <c r="B188" s="46" t="s">
        <v>27</v>
      </c>
      <c r="C188" s="4" t="s">
        <v>240</v>
      </c>
      <c r="D188" s="17">
        <v>6125643.75</v>
      </c>
      <c r="E188" s="20">
        <f t="shared" si="2"/>
        <v>49801.981707317071</v>
      </c>
    </row>
    <row r="189" spans="1:5" x14ac:dyDescent="0.25">
      <c r="A189" s="10">
        <v>188</v>
      </c>
      <c r="B189" s="46" t="s">
        <v>27</v>
      </c>
      <c r="C189" s="4" t="s">
        <v>241</v>
      </c>
      <c r="D189" s="17">
        <v>6196996.2000000002</v>
      </c>
      <c r="E189" s="20">
        <f t="shared" si="2"/>
        <v>50382.082926829273</v>
      </c>
    </row>
    <row r="190" spans="1:5" x14ac:dyDescent="0.25">
      <c r="A190" s="10">
        <v>189</v>
      </c>
      <c r="B190" s="46" t="s">
        <v>27</v>
      </c>
      <c r="C190" s="4" t="s">
        <v>242</v>
      </c>
      <c r="D190" s="17">
        <v>11755622</v>
      </c>
      <c r="E190" s="20">
        <f t="shared" si="2"/>
        <v>95574.162601626012</v>
      </c>
    </row>
    <row r="191" spans="1:5" x14ac:dyDescent="0.25">
      <c r="A191" s="10">
        <v>190</v>
      </c>
      <c r="B191" s="46" t="s">
        <v>14</v>
      </c>
      <c r="C191" s="4" t="s">
        <v>35</v>
      </c>
      <c r="D191" s="17">
        <v>8606058.6899999995</v>
      </c>
      <c r="E191" s="20">
        <f t="shared" si="2"/>
        <v>69967.956829268282</v>
      </c>
    </row>
    <row r="192" spans="1:5" x14ac:dyDescent="0.25">
      <c r="A192" s="10">
        <v>191</v>
      </c>
      <c r="B192" s="46" t="s">
        <v>14</v>
      </c>
      <c r="C192" s="4" t="s">
        <v>243</v>
      </c>
      <c r="D192" s="17">
        <v>21408934.600000001</v>
      </c>
      <c r="E192" s="20">
        <f t="shared" si="2"/>
        <v>174056.37886178863</v>
      </c>
    </row>
    <row r="193" spans="1:5" x14ac:dyDescent="0.25">
      <c r="A193" s="10">
        <v>192</v>
      </c>
      <c r="B193" s="49" t="s">
        <v>25</v>
      </c>
      <c r="C193" s="13" t="s">
        <v>88</v>
      </c>
      <c r="D193" s="17">
        <v>4978668.13</v>
      </c>
      <c r="E193" s="20">
        <f t="shared" si="2"/>
        <v>40476.976666666669</v>
      </c>
    </row>
    <row r="194" spans="1:5" x14ac:dyDescent="0.25">
      <c r="A194" s="10">
        <v>193</v>
      </c>
      <c r="B194" s="46" t="s">
        <v>101</v>
      </c>
      <c r="C194" s="25" t="s">
        <v>102</v>
      </c>
      <c r="D194" s="26">
        <v>3942678.91</v>
      </c>
      <c r="E194" s="20">
        <f t="shared" si="2"/>
        <v>32054.300081300815</v>
      </c>
    </row>
    <row r="195" spans="1:5" ht="16.5" thickBot="1" x14ac:dyDescent="0.3">
      <c r="D195" s="15">
        <f>SUM(D2:D194)</f>
        <v>2901809239.1099992</v>
      </c>
    </row>
    <row r="196" spans="1:5" ht="16.5" thickBot="1" x14ac:dyDescent="0.3">
      <c r="D196" s="21" t="s">
        <v>112</v>
      </c>
      <c r="E196" s="24">
        <f>SUM(E2:F194)</f>
        <v>23591945.033414647</v>
      </c>
    </row>
  </sheetData>
  <autoFilter ref="A1:D62">
    <sortState ref="A2:E193">
      <sortCondition ref="B1:B61"/>
    </sortState>
  </autoFilter>
  <mergeCells count="12">
    <mergeCell ref="D16:D18"/>
    <mergeCell ref="E16:E18"/>
    <mergeCell ref="D19:D21"/>
    <mergeCell ref="E19:E21"/>
    <mergeCell ref="D85:D86"/>
    <mergeCell ref="E85:E86"/>
    <mergeCell ref="D70:D73"/>
    <mergeCell ref="D68:D69"/>
    <mergeCell ref="E68:E69"/>
    <mergeCell ref="E70:E73"/>
    <mergeCell ref="D74:D77"/>
    <mergeCell ref="E74:E77"/>
  </mergeCells>
  <pageMargins left="0" right="0.7" top="0" bottom="0.75" header="0.3" footer="0.3"/>
  <pageSetup paperSize="9" scale="62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D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FS ukupno</vt:lpstr>
      <vt:lpstr>Sheet2</vt:lpstr>
      <vt:lpstr>Sheet3</vt:lpstr>
      <vt:lpstr>Sheet4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</dc:creator>
  <cp:lastModifiedBy>Ivana Grbic</cp:lastModifiedBy>
  <cp:lastPrinted>2016-10-17T12:56:08Z</cp:lastPrinted>
  <dcterms:created xsi:type="dcterms:W3CDTF">2015-07-15T13:07:19Z</dcterms:created>
  <dcterms:modified xsi:type="dcterms:W3CDTF">2018-12-10T11:21:07Z</dcterms:modified>
</cp:coreProperties>
</file>